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400" windowHeight="10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" i="1" l="1"/>
  <c r="C7" i="1"/>
  <c r="C6" i="1"/>
  <c r="C5" i="1"/>
  <c r="C4" i="1"/>
  <c r="C9" i="1"/>
  <c r="C8" i="1"/>
  <c r="C3" i="1"/>
  <c r="C2" i="1"/>
  <c r="C12" i="1"/>
</calcChain>
</file>

<file path=xl/sharedStrings.xml><?xml version="1.0" encoding="utf-8"?>
<sst xmlns="http://schemas.openxmlformats.org/spreadsheetml/2006/main" count="25" uniqueCount="23">
  <si>
    <t>Activity</t>
  </si>
  <si>
    <t>T-9</t>
  </si>
  <si>
    <t>Debrief Meeting</t>
  </si>
  <si>
    <t>T+2</t>
  </si>
  <si>
    <t>Approximate Date</t>
  </si>
  <si>
    <t>8-9 Months</t>
  </si>
  <si>
    <t>7-8 Months</t>
  </si>
  <si>
    <r>
      <rPr>
        <b/>
        <i/>
        <u/>
        <sz val="11"/>
        <color indexed="8"/>
        <rFont val="Arial"/>
        <family val="2"/>
      </rPr>
      <t xml:space="preserve">Weekend </t>
    </r>
    <r>
      <rPr>
        <sz val="11"/>
        <color theme="1"/>
        <rFont val="Arial"/>
        <family val="2"/>
      </rPr>
      <t>(Fill in the weekend date like 11/6/08, the other dates will calculate)</t>
    </r>
  </si>
  <si>
    <t>T-27</t>
  </si>
  <si>
    <t>T-21</t>
  </si>
  <si>
    <t>T-16</t>
  </si>
  <si>
    <t>Actual Date</t>
  </si>
  <si>
    <t>T = 0</t>
  </si>
  <si>
    <t>Rector Orientation (Approval of 6 key leaders and professors)</t>
  </si>
  <si>
    <t>First of 8 Team Meetings (meetings may be combined)</t>
  </si>
  <si>
    <t>T-18</t>
  </si>
  <si>
    <t>Rector Call to Professors</t>
  </si>
  <si>
    <t>Indoctrination Meeting with respective Leaders person</t>
  </si>
  <si>
    <t>Call to Rector from Chairman</t>
  </si>
  <si>
    <t>Key Leaders Training</t>
  </si>
  <si>
    <t>Team Selection Meeting (May be after preceding weekend based on weekend dates)</t>
  </si>
  <si>
    <t>Professors Meeting (May be before preceding weekend based on weekend dates, Leaders person will direct)</t>
  </si>
  <si>
    <t>Heads Meetings (Must be after preceding weekend)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</si>
</sst>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3" x14ac:knownFonts="1">
    <font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left"/>
    </xf>
    <xf numFmtId="164" fontId="0" fillId="0" borderId="3" xfId="0" applyNumberFormat="1" applyBorder="1"/>
    <xf numFmtId="0" fontId="2" fillId="0" borderId="2" xfId="0" applyFont="1" applyBorder="1" applyAlignment="1">
      <alignment horizontal="center" wrapText="1"/>
    </xf>
    <xf numFmtId="164" fontId="0" fillId="0" borderId="2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4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2" sqref="C12"/>
    </sheetView>
  </sheetViews>
  <sheetFormatPr defaultRowHeight="14.25" x14ac:dyDescent="0.2"/>
  <cols>
    <col min="1" max="1" width="40.5" customWidth="1"/>
    <col min="2" max="2" width="14.25" customWidth="1"/>
    <col min="3" max="3" width="13.375" customWidth="1"/>
  </cols>
  <sheetData>
    <row r="1" spans="1:4" ht="37.5" customHeight="1" x14ac:dyDescent="0.25">
      <c r="A1" s="1" t="s">
        <v>0</v>
      </c>
      <c r="B1" s="1"/>
      <c r="C1" s="7" t="s">
        <v>4</v>
      </c>
      <c r="D1" s="2" t="s">
        <v>11</v>
      </c>
    </row>
    <row r="2" spans="1:4" ht="32.1" customHeight="1" x14ac:dyDescent="0.2">
      <c r="A2" s="3" t="s">
        <v>18</v>
      </c>
      <c r="B2" s="4" t="s">
        <v>5</v>
      </c>
      <c r="C2" s="8">
        <f>C11-275</f>
        <v>41674</v>
      </c>
      <c r="D2" s="4"/>
    </row>
    <row r="3" spans="1:4" ht="32.1" customHeight="1" x14ac:dyDescent="0.2">
      <c r="A3" s="3" t="s">
        <v>17</v>
      </c>
      <c r="B3" s="4" t="s">
        <v>6</v>
      </c>
      <c r="C3" s="8">
        <f>C11-214</f>
        <v>41735</v>
      </c>
      <c r="D3" s="4"/>
    </row>
    <row r="4" spans="1:4" ht="32.1" customHeight="1" x14ac:dyDescent="0.2">
      <c r="A4" s="3" t="s">
        <v>13</v>
      </c>
      <c r="B4" s="4" t="s">
        <v>8</v>
      </c>
      <c r="C4" s="8">
        <f>C11-189</f>
        <v>41760</v>
      </c>
      <c r="D4" s="4"/>
    </row>
    <row r="5" spans="1:4" ht="32.1" customHeight="1" x14ac:dyDescent="0.2">
      <c r="A5" s="3" t="s">
        <v>19</v>
      </c>
      <c r="B5" s="4" t="s">
        <v>9</v>
      </c>
      <c r="C5" s="8">
        <f>C11-147</f>
        <v>41802</v>
      </c>
      <c r="D5" s="4"/>
    </row>
    <row r="6" spans="1:4" ht="32.1" customHeight="1" x14ac:dyDescent="0.2">
      <c r="A6" s="3" t="s">
        <v>16</v>
      </c>
      <c r="B6" s="4" t="s">
        <v>15</v>
      </c>
      <c r="C6" s="8">
        <f>C11-126</f>
        <v>41823</v>
      </c>
      <c r="D6" s="4"/>
    </row>
    <row r="7" spans="1:4" ht="32.1" customHeight="1" x14ac:dyDescent="0.2">
      <c r="A7" s="3" t="s">
        <v>20</v>
      </c>
      <c r="B7" s="4" t="s">
        <v>10</v>
      </c>
      <c r="C7" s="8">
        <f>C11-112</f>
        <v>41837</v>
      </c>
      <c r="D7" s="4"/>
    </row>
    <row r="8" spans="1:4" ht="46.5" customHeight="1" x14ac:dyDescent="0.2">
      <c r="A8" s="3" t="s">
        <v>21</v>
      </c>
      <c r="B8" s="4" t="s">
        <v>10</v>
      </c>
      <c r="C8" s="8">
        <f>C11-112</f>
        <v>41837</v>
      </c>
      <c r="D8" s="4"/>
    </row>
    <row r="9" spans="1:4" ht="32.1" customHeight="1" x14ac:dyDescent="0.2">
      <c r="A9" s="3" t="s">
        <v>22</v>
      </c>
      <c r="B9" s="4" t="s">
        <v>10</v>
      </c>
      <c r="C9" s="8">
        <f>C11-112</f>
        <v>41837</v>
      </c>
      <c r="D9" s="4"/>
    </row>
    <row r="10" spans="1:4" ht="32.1" customHeight="1" thickBot="1" x14ac:dyDescent="0.25">
      <c r="A10" s="3" t="s">
        <v>14</v>
      </c>
      <c r="B10" s="4" t="s">
        <v>1</v>
      </c>
      <c r="C10" s="9">
        <f>C11-56</f>
        <v>41893</v>
      </c>
      <c r="D10" s="4"/>
    </row>
    <row r="11" spans="1:4" ht="32.1" customHeight="1" thickTop="1" thickBot="1" x14ac:dyDescent="0.25">
      <c r="A11" s="3" t="s">
        <v>7</v>
      </c>
      <c r="B11" s="5" t="s">
        <v>12</v>
      </c>
      <c r="C11" s="6">
        <v>41949</v>
      </c>
      <c r="D11" s="11"/>
    </row>
    <row r="12" spans="1:4" ht="32.1" customHeight="1" thickTop="1" x14ac:dyDescent="0.2">
      <c r="A12" s="3" t="s">
        <v>2</v>
      </c>
      <c r="B12" s="4" t="s">
        <v>3</v>
      </c>
      <c r="C12" s="10">
        <f>C11+14</f>
        <v>41963</v>
      </c>
      <c r="D12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Newby's</dc:creator>
  <cp:lastModifiedBy>Dennis R. Matthews</cp:lastModifiedBy>
  <cp:lastPrinted>2008-04-11T19:15:17Z</cp:lastPrinted>
  <dcterms:created xsi:type="dcterms:W3CDTF">2008-04-11T18:14:19Z</dcterms:created>
  <dcterms:modified xsi:type="dcterms:W3CDTF">2014-01-20T17:30:40Z</dcterms:modified>
</cp:coreProperties>
</file>