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7515" windowHeight="5130"/>
  </bookViews>
  <sheets>
    <sheet name="Team Selection Worksheet" sheetId="1" r:id="rId1"/>
    <sheet name="Sheet2" sheetId="2" r:id="rId2"/>
    <sheet name="Sheet3" sheetId="3" r:id="rId3"/>
    <sheet name="Sheet4" sheetId="4" r:id="rId4"/>
  </sheets>
  <definedNames>
    <definedName name="_xlnm.Print_Area" localSheetId="0">'Team Selection Worksheet'!$A$1:$I$189</definedName>
    <definedName name="_xlnm.Print_Titles" localSheetId="0">'Team Selection Worksheet'!$1:$3</definedName>
  </definedNames>
  <calcPr calcId="145621"/>
</workbook>
</file>

<file path=xl/calcChain.xml><?xml version="1.0" encoding="utf-8"?>
<calcChain xmlns="http://schemas.openxmlformats.org/spreadsheetml/2006/main">
  <c r="F1" i="1" l="1"/>
  <c r="N6" i="1"/>
  <c r="N8" i="1"/>
  <c r="N10" i="1"/>
  <c r="M6" i="1"/>
  <c r="M8" i="1"/>
  <c r="M10" i="1"/>
  <c r="L6" i="1"/>
  <c r="L8" i="1"/>
  <c r="L10" i="1"/>
  <c r="M4" i="1"/>
  <c r="M116" i="1" s="1"/>
  <c r="E117" i="1" s="1"/>
  <c r="L4" i="1"/>
  <c r="L116" i="1" s="1"/>
  <c r="E116" i="1" s="1"/>
  <c r="F119" i="1"/>
  <c r="L19" i="1"/>
  <c r="M19" i="1"/>
  <c r="N19" i="1"/>
  <c r="L15" i="1"/>
  <c r="L59" i="1"/>
  <c r="L64" i="1"/>
  <c r="L65" i="1"/>
  <c r="L66" i="1"/>
  <c r="L71" i="1"/>
  <c r="L72" i="1"/>
  <c r="L73" i="1"/>
  <c r="L78" i="1"/>
  <c r="L79" i="1"/>
  <c r="L80" i="1"/>
  <c r="L81" i="1"/>
  <c r="M15" i="1"/>
  <c r="M59" i="1"/>
  <c r="M64" i="1"/>
  <c r="M65" i="1"/>
  <c r="M66" i="1"/>
  <c r="M71" i="1"/>
  <c r="M72" i="1"/>
  <c r="M73" i="1"/>
  <c r="M78" i="1"/>
  <c r="M79" i="1"/>
  <c r="M80" i="1"/>
  <c r="M81" i="1"/>
  <c r="N15" i="1"/>
  <c r="N59" i="1"/>
  <c r="N64" i="1"/>
  <c r="N65" i="1"/>
  <c r="N66" i="1"/>
  <c r="N71" i="1"/>
  <c r="N72" i="1"/>
  <c r="N73" i="1"/>
  <c r="N78" i="1"/>
  <c r="N79" i="1"/>
  <c r="N80" i="1"/>
  <c r="N81" i="1"/>
  <c r="L11" i="1"/>
  <c r="L13" i="1"/>
  <c r="L14" i="1"/>
  <c r="L16" i="1"/>
  <c r="L18" i="1"/>
  <c r="L21" i="1"/>
  <c r="L23" i="1"/>
  <c r="L24" i="1"/>
  <c r="L26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58" i="1"/>
  <c r="L60" i="1"/>
  <c r="L62" i="1"/>
  <c r="L63" i="1"/>
  <c r="L67" i="1"/>
  <c r="L69" i="1"/>
  <c r="L70" i="1"/>
  <c r="L74" i="1"/>
  <c r="L76" i="1"/>
  <c r="L77" i="1"/>
  <c r="L82" i="1"/>
  <c r="L84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M11" i="1"/>
  <c r="M13" i="1"/>
  <c r="M14" i="1"/>
  <c r="M16" i="1"/>
  <c r="M18" i="1"/>
  <c r="M21" i="1"/>
  <c r="M23" i="1"/>
  <c r="M24" i="1"/>
  <c r="M26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55" i="1"/>
  <c r="M57" i="1"/>
  <c r="M58" i="1"/>
  <c r="M60" i="1"/>
  <c r="M62" i="1"/>
  <c r="M63" i="1"/>
  <c r="M67" i="1"/>
  <c r="M69" i="1"/>
  <c r="M70" i="1"/>
  <c r="M74" i="1"/>
  <c r="M76" i="1"/>
  <c r="M77" i="1"/>
  <c r="M82" i="1"/>
  <c r="M84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N4" i="1"/>
  <c r="N116" i="1" s="1"/>
  <c r="E118" i="1" s="1"/>
  <c r="N11" i="1"/>
  <c r="N13" i="1"/>
  <c r="N14" i="1"/>
  <c r="N16" i="1"/>
  <c r="N18" i="1"/>
  <c r="N21" i="1"/>
  <c r="N23" i="1"/>
  <c r="N24" i="1"/>
  <c r="N26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8" i="1"/>
  <c r="N60" i="1"/>
  <c r="N62" i="1"/>
  <c r="N63" i="1"/>
  <c r="N67" i="1"/>
  <c r="N69" i="1"/>
  <c r="N70" i="1"/>
  <c r="N74" i="1"/>
  <c r="N76" i="1"/>
  <c r="N77" i="1"/>
  <c r="N82" i="1"/>
  <c r="N84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E119" i="1" l="1"/>
  <c r="G118" i="1" s="1"/>
  <c r="G117" i="1" l="1"/>
  <c r="G116" i="1"/>
  <c r="G119" i="1" s="1"/>
</calcChain>
</file>

<file path=xl/sharedStrings.xml><?xml version="1.0" encoding="utf-8"?>
<sst xmlns="http://schemas.openxmlformats.org/spreadsheetml/2006/main" count="315" uniqueCount="109">
  <si>
    <t>Rector:</t>
  </si>
  <si>
    <t>Service Area</t>
  </si>
  <si>
    <t>Name</t>
  </si>
  <si>
    <t>Church</t>
  </si>
  <si>
    <t>Head Cha</t>
  </si>
  <si>
    <t>E</t>
  </si>
  <si>
    <t>Asst. Head Cha</t>
  </si>
  <si>
    <t>BUR</t>
  </si>
  <si>
    <t>Head Chapel</t>
  </si>
  <si>
    <t>Head Storeroom</t>
  </si>
  <si>
    <t>Head Worship</t>
  </si>
  <si>
    <t>Head Gopher</t>
  </si>
  <si>
    <t>Head Floater/Supply</t>
  </si>
  <si>
    <t>Rover</t>
  </si>
  <si>
    <t>Piety</t>
  </si>
  <si>
    <t>Study</t>
  </si>
  <si>
    <t>Action</t>
  </si>
  <si>
    <t>Leaders</t>
  </si>
  <si>
    <t>CCIA</t>
  </si>
  <si>
    <t>Silent</t>
  </si>
  <si>
    <t>Head Palanca</t>
  </si>
  <si>
    <t>Head Dorm</t>
  </si>
  <si>
    <t>Head Table</t>
  </si>
  <si>
    <t>Head Kitchen</t>
  </si>
  <si>
    <t>Asst. Head Kitchen</t>
  </si>
  <si>
    <t>1. Kitchen</t>
  </si>
  <si>
    <t>2. Kitchen</t>
  </si>
  <si>
    <t>3. Kitchen</t>
  </si>
  <si>
    <t>4. Kitchen</t>
  </si>
  <si>
    <t>5. Kitchen</t>
  </si>
  <si>
    <t>6. Kitchen</t>
  </si>
  <si>
    <t>7. Kitchen</t>
  </si>
  <si>
    <t>8. Kitchen</t>
  </si>
  <si>
    <t>9. Kitchen</t>
  </si>
  <si>
    <t>10. Kitchen</t>
  </si>
  <si>
    <t>11. Kitchen</t>
  </si>
  <si>
    <t>12. Kitchen</t>
  </si>
  <si>
    <t>13. Kitchen</t>
  </si>
  <si>
    <t>14. Kitchen</t>
  </si>
  <si>
    <t>15. Kitchen</t>
  </si>
  <si>
    <t>16. Kitchen</t>
  </si>
  <si>
    <t>17. Kitchen</t>
  </si>
  <si>
    <t>18. Kitchen</t>
  </si>
  <si>
    <t>Head Prayer</t>
  </si>
  <si>
    <t>Set-up/Takedown</t>
  </si>
  <si>
    <t xml:space="preserve"> Chapel</t>
  </si>
  <si>
    <t xml:space="preserve"> Storeroom</t>
  </si>
  <si>
    <t xml:space="preserve"> Gopher</t>
  </si>
  <si>
    <t xml:space="preserve"> Floater/Supply</t>
  </si>
  <si>
    <t>Professors:</t>
  </si>
  <si>
    <t xml:space="preserve"> Palanca</t>
  </si>
  <si>
    <t xml:space="preserve"> Dorm</t>
  </si>
  <si>
    <t xml:space="preserve"> Table</t>
  </si>
  <si>
    <t xml:space="preserve"> Prayer</t>
  </si>
  <si>
    <t>N</t>
  </si>
  <si>
    <t>I</t>
  </si>
  <si>
    <t>I/N</t>
  </si>
  <si>
    <t>6 E, 3 I, 3 N</t>
  </si>
  <si>
    <t xml:space="preserve"> Assistant Worship</t>
  </si>
  <si>
    <t>Summary</t>
  </si>
  <si>
    <t>Total</t>
  </si>
  <si>
    <t>Media Cha</t>
  </si>
  <si>
    <t>E/I/N</t>
  </si>
  <si>
    <t>TDSETN #</t>
  </si>
  <si>
    <t>Actual Exp</t>
  </si>
  <si>
    <t>Req'd Exp</t>
  </si>
  <si>
    <t>Actual Team Calculation</t>
  </si>
  <si>
    <t>Actual Team</t>
  </si>
  <si>
    <t>Actual Team Percentage</t>
  </si>
  <si>
    <t>Ideal Team Goal</t>
  </si>
  <si>
    <t>Reunion</t>
  </si>
  <si>
    <t>E/I</t>
  </si>
  <si>
    <t>Head Spiritual Director</t>
  </si>
  <si>
    <t>Spiritual Director</t>
  </si>
  <si>
    <t>Rector</t>
  </si>
  <si>
    <t>Rector and</t>
  </si>
  <si>
    <t>Spiritual Directors</t>
  </si>
  <si>
    <t>are not included</t>
  </si>
  <si>
    <t>in this table</t>
  </si>
  <si>
    <t>People Who Declined or Dropped</t>
  </si>
  <si>
    <t>Alternate</t>
  </si>
  <si>
    <t>E, I, or N</t>
  </si>
  <si>
    <t>Reason given for decline/drop</t>
  </si>
  <si>
    <t>Called Date/Accepted Date</t>
  </si>
  <si>
    <t>/</t>
  </si>
  <si>
    <t>Important Dates:</t>
  </si>
  <si>
    <t>Rector Orientation:</t>
  </si>
  <si>
    <t>Team Selection:</t>
  </si>
  <si>
    <t>Professor Trng:</t>
  </si>
  <si>
    <t>Heads Trng:</t>
  </si>
  <si>
    <t>Team Mtg Location:</t>
  </si>
  <si>
    <t>Team Meeting Dates:</t>
  </si>
  <si>
    <t>Key Leader Trng:</t>
  </si>
  <si>
    <t>Approved Alternates - Placement is with the approval of the respective Leaders person</t>
  </si>
  <si>
    <t>Prior Service Areas</t>
  </si>
  <si>
    <t>All Alternates must be the same experience level as the primary person</t>
  </si>
  <si>
    <t>Weekend Theme:</t>
  </si>
  <si>
    <t>Weekend Scripture:</t>
  </si>
  <si>
    <t>Service Will Qualify for Position:</t>
  </si>
  <si>
    <t>Last 3 Wknds Served</t>
  </si>
  <si>
    <t>Weekend Song:</t>
  </si>
  <si>
    <t>N **</t>
  </si>
  <si>
    <t>N ** - New pescadores should be evenly selected from the previous weekend and all other previous weekends</t>
  </si>
  <si>
    <t xml:space="preserve"> Chapel (Media Asst.)</t>
  </si>
  <si>
    <t>Ideals</t>
  </si>
  <si>
    <t>Setup/Takedown Head</t>
  </si>
  <si>
    <t>Womens Weekend Only</t>
  </si>
  <si>
    <t>Date:</t>
  </si>
  <si>
    <t>Environments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</si>
</sst>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5" fillId="0" borderId="4" xfId="0" applyFont="1" applyFill="1" applyBorder="1" applyAlignment="1" applyProtection="1">
      <alignment horizontal="center"/>
    </xf>
    <xf numFmtId="0" fontId="6" fillId="0" borderId="4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8" fillId="2" borderId="0" xfId="0" applyFont="1" applyFill="1" applyAlignment="1" applyProtection="1"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164" fontId="6" fillId="0" borderId="4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6" fillId="4" borderId="4" xfId="0" applyFont="1" applyFill="1" applyBorder="1" applyProtection="1">
      <protection locked="0"/>
    </xf>
    <xf numFmtId="0" fontId="5" fillId="4" borderId="4" xfId="0" applyFont="1" applyFill="1" applyBorder="1" applyAlignment="1" applyProtection="1">
      <alignment horizontal="center"/>
    </xf>
    <xf numFmtId="0" fontId="7" fillId="4" borderId="4" xfId="0" applyFont="1" applyFill="1" applyBorder="1" applyProtection="1">
      <protection locked="0"/>
    </xf>
    <xf numFmtId="0" fontId="7" fillId="4" borderId="3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6" fillId="4" borderId="4" xfId="0" applyFont="1" applyFill="1" applyBorder="1" applyProtection="1"/>
    <xf numFmtId="0" fontId="6" fillId="0" borderId="4" xfId="0" applyFont="1" applyFill="1" applyBorder="1" applyProtection="1"/>
    <xf numFmtId="0" fontId="6" fillId="0" borderId="0" xfId="0" applyFont="1" applyFill="1" applyProtection="1"/>
    <xf numFmtId="0" fontId="6" fillId="4" borderId="0" xfId="0" applyFont="1" applyFill="1" applyProtection="1"/>
    <xf numFmtId="0" fontId="6" fillId="0" borderId="0" xfId="0" applyFont="1" applyProtection="1"/>
    <xf numFmtId="0" fontId="0" fillId="0" borderId="0" xfId="0" applyProtection="1"/>
    <xf numFmtId="0" fontId="5" fillId="0" borderId="4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right"/>
    </xf>
    <xf numFmtId="0" fontId="6" fillId="5" borderId="4" xfId="0" applyFont="1" applyFill="1" applyBorder="1" applyProtection="1">
      <protection locked="0"/>
    </xf>
    <xf numFmtId="0" fontId="5" fillId="5" borderId="4" xfId="0" applyFont="1" applyFill="1" applyBorder="1" applyAlignment="1" applyProtection="1">
      <alignment horizontal="center"/>
    </xf>
    <xf numFmtId="0" fontId="5" fillId="5" borderId="4" xfId="0" applyFont="1" applyFill="1" applyBorder="1" applyAlignment="1" applyProtection="1">
      <alignment horizontal="center"/>
      <protection locked="0"/>
    </xf>
    <xf numFmtId="0" fontId="7" fillId="5" borderId="4" xfId="0" applyFont="1" applyFill="1" applyBorder="1" applyProtection="1">
      <protection locked="0"/>
    </xf>
    <xf numFmtId="0" fontId="7" fillId="5" borderId="3" xfId="0" applyFont="1" applyFill="1" applyBorder="1" applyProtection="1">
      <protection locked="0"/>
    </xf>
    <xf numFmtId="0" fontId="6" fillId="5" borderId="0" xfId="0" applyFont="1" applyFill="1" applyProtection="1">
      <protection locked="0"/>
    </xf>
    <xf numFmtId="0" fontId="6" fillId="5" borderId="0" xfId="0" applyFont="1" applyFill="1" applyProtection="1"/>
    <xf numFmtId="0" fontId="7" fillId="0" borderId="3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3" fillId="6" borderId="8" xfId="0" applyFont="1" applyFill="1" applyBorder="1" applyProtection="1">
      <protection locked="0"/>
    </xf>
    <xf numFmtId="0" fontId="9" fillId="6" borderId="9" xfId="0" applyFont="1" applyFill="1" applyBorder="1" applyAlignment="1" applyProtection="1">
      <protection locked="0"/>
    </xf>
    <xf numFmtId="0" fontId="6" fillId="0" borderId="3" xfId="0" applyFont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protection locked="0"/>
    </xf>
    <xf numFmtId="0" fontId="6" fillId="0" borderId="10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12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9" fillId="2" borderId="1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tabSelected="1" zoomScale="62" zoomScaleNormal="62" workbookViewId="0">
      <selection activeCell="C4" sqref="C4"/>
    </sheetView>
  </sheetViews>
  <sheetFormatPr defaultRowHeight="12.75" x14ac:dyDescent="0.2"/>
  <cols>
    <col min="1" max="1" width="4" style="10" bestFit="1" customWidth="1"/>
    <col min="2" max="2" width="26.42578125" style="21" customWidth="1"/>
    <col min="3" max="3" width="32.85546875" style="25" customWidth="1"/>
    <col min="4" max="4" width="10.140625" style="25" customWidth="1"/>
    <col min="5" max="5" width="9.5703125" style="32" customWidth="1"/>
    <col min="6" max="6" width="31.140625" style="25" customWidth="1"/>
    <col min="7" max="7" width="26.85546875" style="25" customWidth="1"/>
    <col min="8" max="8" width="32.7109375" style="25" customWidth="1"/>
    <col min="9" max="9" width="48.5703125" style="25" customWidth="1"/>
    <col min="10" max="10" width="9.140625" style="10"/>
    <col min="11" max="11" width="2.85546875" style="10" customWidth="1"/>
    <col min="12" max="14" width="9.28515625" style="10" bestFit="1" customWidth="1"/>
    <col min="15" max="16384" width="9.140625" style="10"/>
  </cols>
  <sheetData>
    <row r="1" spans="1:16" s="2" customFormat="1" ht="18" x14ac:dyDescent="0.25">
      <c r="A1" s="1"/>
      <c r="B1" s="16" t="s">
        <v>107</v>
      </c>
      <c r="C1" s="17" t="s">
        <v>63</v>
      </c>
      <c r="D1" s="17"/>
      <c r="E1" s="26" t="s">
        <v>0</v>
      </c>
      <c r="F1" s="17">
        <f>C107</f>
        <v>0</v>
      </c>
      <c r="G1" s="63" t="s">
        <v>97</v>
      </c>
      <c r="H1" s="63" t="s">
        <v>96</v>
      </c>
      <c r="I1" s="63" t="s">
        <v>100</v>
      </c>
    </row>
    <row r="2" spans="1:16" s="4" customFormat="1" ht="18.75" x14ac:dyDescent="0.3">
      <c r="A2" s="3"/>
      <c r="B2" s="83" t="s">
        <v>95</v>
      </c>
      <c r="C2" s="83"/>
      <c r="D2" s="83"/>
      <c r="E2" s="83"/>
      <c r="F2" s="83"/>
      <c r="G2" s="64"/>
      <c r="H2" s="64"/>
      <c r="I2" s="64"/>
      <c r="L2" s="82" t="s">
        <v>66</v>
      </c>
      <c r="M2" s="82"/>
      <c r="N2" s="82"/>
      <c r="O2" s="15"/>
      <c r="P2" s="15"/>
    </row>
    <row r="3" spans="1:16" s="6" customFormat="1" ht="31.5" x14ac:dyDescent="0.25">
      <c r="A3" s="5"/>
      <c r="B3" s="18" t="s">
        <v>1</v>
      </c>
      <c r="C3" s="19" t="s">
        <v>2</v>
      </c>
      <c r="D3" s="20" t="s">
        <v>65</v>
      </c>
      <c r="E3" s="20" t="s">
        <v>64</v>
      </c>
      <c r="F3" s="24" t="s">
        <v>3</v>
      </c>
      <c r="G3" s="19" t="s">
        <v>99</v>
      </c>
      <c r="H3" s="19" t="s">
        <v>83</v>
      </c>
      <c r="I3" s="19" t="s">
        <v>98</v>
      </c>
      <c r="L3" s="75" t="s">
        <v>5</v>
      </c>
      <c r="M3" s="75" t="s">
        <v>55</v>
      </c>
      <c r="N3" s="75" t="s">
        <v>54</v>
      </c>
    </row>
    <row r="4" spans="1:16" s="8" customFormat="1" ht="18" customHeight="1" x14ac:dyDescent="0.25">
      <c r="A4" s="7">
        <v>1</v>
      </c>
      <c r="B4" s="46" t="s">
        <v>4</v>
      </c>
      <c r="C4" s="12"/>
      <c r="D4" s="11" t="s">
        <v>55</v>
      </c>
      <c r="E4" s="19"/>
      <c r="F4" s="13"/>
      <c r="G4" s="13"/>
      <c r="H4" s="57" t="s">
        <v>84</v>
      </c>
      <c r="I4" s="13"/>
      <c r="L4" s="42">
        <f>IF($E4="e",1,0)</f>
        <v>0</v>
      </c>
      <c r="M4" s="42">
        <f>IF($E4="i",1,0)</f>
        <v>0</v>
      </c>
      <c r="N4" s="42">
        <f>IF($E4="n",1,0)</f>
        <v>0</v>
      </c>
      <c r="O4" s="9"/>
      <c r="P4" s="9"/>
    </row>
    <row r="5" spans="1:16" s="8" customFormat="1" ht="18" customHeight="1" x14ac:dyDescent="0.25">
      <c r="A5" s="7"/>
      <c r="B5" s="49" t="s">
        <v>80</v>
      </c>
      <c r="C5" s="12"/>
      <c r="D5" s="11"/>
      <c r="E5" s="19"/>
      <c r="F5" s="13"/>
      <c r="G5" s="13"/>
      <c r="H5" s="14"/>
      <c r="I5" s="13"/>
      <c r="L5" s="42"/>
      <c r="M5" s="42"/>
      <c r="N5" s="42"/>
      <c r="O5" s="9"/>
      <c r="P5" s="9"/>
    </row>
    <row r="6" spans="1:16" s="8" customFormat="1" ht="18" customHeight="1" x14ac:dyDescent="0.25">
      <c r="A6" s="7">
        <v>2</v>
      </c>
      <c r="B6" s="46" t="s">
        <v>6</v>
      </c>
      <c r="C6" s="12"/>
      <c r="D6" s="11" t="s">
        <v>55</v>
      </c>
      <c r="E6" s="19"/>
      <c r="F6" s="13"/>
      <c r="G6" s="13"/>
      <c r="H6" s="57" t="s">
        <v>84</v>
      </c>
      <c r="I6" s="13"/>
      <c r="L6" s="42">
        <f>IF($E6="e",1,0)</f>
        <v>0</v>
      </c>
      <c r="M6" s="42">
        <f>IF($E6="i",1,0)</f>
        <v>0</v>
      </c>
      <c r="N6" s="42">
        <f>IF($E6="n",1,0)</f>
        <v>0</v>
      </c>
      <c r="O6" s="9"/>
      <c r="P6" s="9"/>
    </row>
    <row r="7" spans="1:16" s="8" customFormat="1" ht="18" customHeight="1" x14ac:dyDescent="0.25">
      <c r="A7" s="7"/>
      <c r="B7" s="49" t="s">
        <v>80</v>
      </c>
      <c r="C7" s="12"/>
      <c r="D7" s="11"/>
      <c r="E7" s="19"/>
      <c r="F7" s="13"/>
      <c r="G7" s="13"/>
      <c r="H7" s="14"/>
      <c r="I7" s="13"/>
      <c r="L7" s="42"/>
      <c r="M7" s="42"/>
      <c r="N7" s="42"/>
      <c r="O7" s="9"/>
      <c r="P7" s="9"/>
    </row>
    <row r="8" spans="1:16" s="8" customFormat="1" ht="18" customHeight="1" x14ac:dyDescent="0.25">
      <c r="A8" s="7">
        <v>3</v>
      </c>
      <c r="B8" s="46" t="s">
        <v>7</v>
      </c>
      <c r="C8" s="12"/>
      <c r="D8" s="11" t="s">
        <v>5</v>
      </c>
      <c r="E8" s="19"/>
      <c r="F8" s="13"/>
      <c r="G8" s="13"/>
      <c r="H8" s="57" t="s">
        <v>84</v>
      </c>
      <c r="I8" s="13"/>
      <c r="L8" s="42">
        <f>IF($E8="e",1,0)</f>
        <v>0</v>
      </c>
      <c r="M8" s="42">
        <f>IF($E8="i",1,0)</f>
        <v>0</v>
      </c>
      <c r="N8" s="42">
        <f>IF($E8="n",1,0)</f>
        <v>0</v>
      </c>
      <c r="O8" s="9"/>
      <c r="P8" s="9"/>
    </row>
    <row r="9" spans="1:16" s="8" customFormat="1" ht="18" customHeight="1" x14ac:dyDescent="0.25">
      <c r="A9" s="7"/>
      <c r="B9" s="49" t="s">
        <v>80</v>
      </c>
      <c r="C9" s="12"/>
      <c r="D9" s="11"/>
      <c r="E9" s="19"/>
      <c r="F9" s="13"/>
      <c r="G9" s="13"/>
      <c r="H9" s="14"/>
      <c r="I9" s="13"/>
      <c r="L9" s="42"/>
      <c r="M9" s="42"/>
      <c r="N9" s="42"/>
      <c r="O9" s="9"/>
      <c r="P9" s="9"/>
    </row>
    <row r="10" spans="1:16" s="8" customFormat="1" ht="18" customHeight="1" x14ac:dyDescent="0.25">
      <c r="A10" s="7">
        <v>4</v>
      </c>
      <c r="B10" s="46" t="s">
        <v>13</v>
      </c>
      <c r="C10" s="12"/>
      <c r="D10" s="11" t="s">
        <v>55</v>
      </c>
      <c r="E10" s="19"/>
      <c r="F10" s="13"/>
      <c r="G10" s="13"/>
      <c r="H10" s="57" t="s">
        <v>84</v>
      </c>
      <c r="I10" s="13"/>
      <c r="L10" s="42">
        <f>IF($E10="e",1,0)</f>
        <v>0</v>
      </c>
      <c r="M10" s="42">
        <f>IF($E10="i",1,0)</f>
        <v>0</v>
      </c>
      <c r="N10" s="42">
        <f>IF($E10="n",1,0)</f>
        <v>0</v>
      </c>
      <c r="O10" s="9"/>
      <c r="P10" s="9"/>
    </row>
    <row r="11" spans="1:16" s="37" customFormat="1" ht="18" customHeight="1" x14ac:dyDescent="0.25">
      <c r="A11" s="33">
        <v>5</v>
      </c>
      <c r="B11" s="47" t="s">
        <v>8</v>
      </c>
      <c r="C11" s="33"/>
      <c r="D11" s="34" t="s">
        <v>5</v>
      </c>
      <c r="E11" s="38"/>
      <c r="F11" s="35"/>
      <c r="G11" s="35"/>
      <c r="H11" s="58" t="s">
        <v>84</v>
      </c>
      <c r="I11" s="35"/>
      <c r="L11" s="43">
        <f>IF($E11="e",1,0)</f>
        <v>0</v>
      </c>
      <c r="M11" s="43">
        <f>IF($E11="i",1,0)</f>
        <v>0</v>
      </c>
      <c r="N11" s="43">
        <f>IF($E11="n",1,0)</f>
        <v>0</v>
      </c>
    </row>
    <row r="12" spans="1:16" s="8" customFormat="1" ht="18" customHeight="1" x14ac:dyDescent="0.25">
      <c r="A12" s="7"/>
      <c r="B12" s="49" t="s">
        <v>80</v>
      </c>
      <c r="C12" s="12"/>
      <c r="D12" s="11"/>
      <c r="E12" s="19"/>
      <c r="F12" s="13"/>
      <c r="G12" s="13"/>
      <c r="H12" s="14"/>
      <c r="I12" s="13"/>
      <c r="L12" s="44"/>
      <c r="M12" s="44"/>
      <c r="N12" s="44"/>
      <c r="P12" s="9"/>
    </row>
    <row r="13" spans="1:16" s="8" customFormat="1" ht="18" customHeight="1" x14ac:dyDescent="0.25">
      <c r="A13" s="7">
        <v>6</v>
      </c>
      <c r="B13" s="48" t="s">
        <v>45</v>
      </c>
      <c r="C13" s="12"/>
      <c r="D13" s="11" t="s">
        <v>55</v>
      </c>
      <c r="E13" s="19"/>
      <c r="F13" s="13"/>
      <c r="G13" s="13"/>
      <c r="H13" s="57" t="s">
        <v>84</v>
      </c>
      <c r="I13" s="13"/>
      <c r="L13" s="42">
        <f>IF($E13="e",1,0)</f>
        <v>0</v>
      </c>
      <c r="M13" s="42">
        <f>IF($E13="i",1,0)</f>
        <v>0</v>
      </c>
      <c r="N13" s="42">
        <f>IF($E13="n",1,0)</f>
        <v>0</v>
      </c>
      <c r="O13" s="9"/>
      <c r="P13" s="9"/>
    </row>
    <row r="14" spans="1:16" s="8" customFormat="1" ht="18" customHeight="1" x14ac:dyDescent="0.25">
      <c r="A14" s="7">
        <v>7</v>
      </c>
      <c r="B14" s="48" t="s">
        <v>45</v>
      </c>
      <c r="C14" s="12"/>
      <c r="D14" s="11" t="s">
        <v>54</v>
      </c>
      <c r="E14" s="19"/>
      <c r="F14" s="13"/>
      <c r="G14" s="13"/>
      <c r="H14" s="57" t="s">
        <v>84</v>
      </c>
      <c r="I14" s="13"/>
      <c r="L14" s="42">
        <f>IF($E14="e",1,0)</f>
        <v>0</v>
      </c>
      <c r="M14" s="42">
        <f>IF($E14="i",1,0)</f>
        <v>0</v>
      </c>
      <c r="N14" s="42">
        <f>IF($E14="n",1,0)</f>
        <v>0</v>
      </c>
      <c r="O14" s="9"/>
      <c r="P14" s="9"/>
    </row>
    <row r="15" spans="1:16" s="8" customFormat="1" ht="18" customHeight="1" x14ac:dyDescent="0.25">
      <c r="A15" s="7">
        <v>8</v>
      </c>
      <c r="B15" s="48" t="s">
        <v>103</v>
      </c>
      <c r="C15" s="12"/>
      <c r="D15" s="11" t="s">
        <v>62</v>
      </c>
      <c r="E15" s="19"/>
      <c r="F15" s="13"/>
      <c r="G15" s="13"/>
      <c r="H15" s="57" t="s">
        <v>84</v>
      </c>
      <c r="I15" s="13"/>
      <c r="L15" s="42">
        <f>IF($E15="e",1,0)</f>
        <v>0</v>
      </c>
      <c r="M15" s="42">
        <f>IF($E15="i",1,0)</f>
        <v>0</v>
      </c>
      <c r="N15" s="42">
        <f>IF($E15="n",1,0)</f>
        <v>0</v>
      </c>
      <c r="O15" s="9"/>
      <c r="P15" s="9"/>
    </row>
    <row r="16" spans="1:16" s="37" customFormat="1" ht="18" customHeight="1" x14ac:dyDescent="0.25">
      <c r="A16" s="33">
        <v>9</v>
      </c>
      <c r="B16" s="47" t="s">
        <v>10</v>
      </c>
      <c r="C16" s="33"/>
      <c r="D16" s="34" t="s">
        <v>5</v>
      </c>
      <c r="E16" s="38"/>
      <c r="F16" s="35"/>
      <c r="G16" s="35"/>
      <c r="H16" s="58" t="s">
        <v>84</v>
      </c>
      <c r="I16" s="35"/>
      <c r="L16" s="43">
        <f>IF($E16="e",1,0)</f>
        <v>0</v>
      </c>
      <c r="M16" s="43">
        <f>IF($E16="i",1,0)</f>
        <v>0</v>
      </c>
      <c r="N16" s="43">
        <f>IF($E16="n",1,0)</f>
        <v>0</v>
      </c>
    </row>
    <row r="17" spans="1:16" s="8" customFormat="1" ht="18" customHeight="1" x14ac:dyDescent="0.25">
      <c r="A17" s="7"/>
      <c r="B17" s="49" t="s">
        <v>80</v>
      </c>
      <c r="C17" s="12"/>
      <c r="D17" s="11"/>
      <c r="E17" s="19"/>
      <c r="F17" s="13"/>
      <c r="G17" s="13"/>
      <c r="H17" s="14"/>
      <c r="I17" s="13"/>
      <c r="L17" s="44"/>
      <c r="M17" s="44"/>
      <c r="N17" s="44"/>
    </row>
    <row r="18" spans="1:16" s="8" customFormat="1" ht="18" customHeight="1" x14ac:dyDescent="0.25">
      <c r="A18" s="7">
        <v>10</v>
      </c>
      <c r="B18" s="48" t="s">
        <v>58</v>
      </c>
      <c r="C18" s="12"/>
      <c r="D18" s="11" t="s">
        <v>56</v>
      </c>
      <c r="E18" s="19"/>
      <c r="F18" s="13"/>
      <c r="G18" s="13"/>
      <c r="H18" s="57" t="s">
        <v>84</v>
      </c>
      <c r="I18" s="13"/>
      <c r="L18" s="42">
        <f>IF($E18="e",1,0)</f>
        <v>0</v>
      </c>
      <c r="M18" s="42">
        <f>IF($E18="i",1,0)</f>
        <v>0</v>
      </c>
      <c r="N18" s="42">
        <f>IF($E18="n",1,0)</f>
        <v>0</v>
      </c>
      <c r="O18" s="9"/>
      <c r="P18" s="9"/>
    </row>
    <row r="19" spans="1:16" s="37" customFormat="1" ht="18" customHeight="1" x14ac:dyDescent="0.25">
      <c r="A19" s="33">
        <v>11</v>
      </c>
      <c r="B19" s="47" t="s">
        <v>61</v>
      </c>
      <c r="C19" s="33"/>
      <c r="D19" s="34" t="s">
        <v>71</v>
      </c>
      <c r="E19" s="38"/>
      <c r="F19" s="35"/>
      <c r="G19" s="35"/>
      <c r="H19" s="58" t="s">
        <v>84</v>
      </c>
      <c r="I19" s="35"/>
      <c r="L19" s="43">
        <f>IF($E19="e",1,0)</f>
        <v>0</v>
      </c>
      <c r="M19" s="43">
        <f>IF($E19="i",1,0)</f>
        <v>0</v>
      </c>
      <c r="N19" s="43">
        <f>IF($E19="n",1,0)</f>
        <v>0</v>
      </c>
    </row>
    <row r="20" spans="1:16" s="55" customFormat="1" ht="18" customHeight="1" x14ac:dyDescent="0.25">
      <c r="A20" s="50"/>
      <c r="B20" s="49" t="s">
        <v>80</v>
      </c>
      <c r="C20" s="50"/>
      <c r="D20" s="51"/>
      <c r="E20" s="52"/>
      <c r="F20" s="53"/>
      <c r="G20" s="53"/>
      <c r="H20" s="54"/>
      <c r="I20" s="53"/>
      <c r="L20" s="56"/>
      <c r="M20" s="56"/>
      <c r="N20" s="56"/>
    </row>
    <row r="21" spans="1:16" s="37" customFormat="1" ht="18" customHeight="1" x14ac:dyDescent="0.25">
      <c r="A21" s="33">
        <v>12</v>
      </c>
      <c r="B21" s="47" t="s">
        <v>9</v>
      </c>
      <c r="C21" s="33"/>
      <c r="D21" s="34" t="s">
        <v>71</v>
      </c>
      <c r="E21" s="38"/>
      <c r="F21" s="35"/>
      <c r="G21" s="35"/>
      <c r="H21" s="58" t="s">
        <v>84</v>
      </c>
      <c r="I21" s="35"/>
      <c r="L21" s="43">
        <f>IF($E21="e",1,0)</f>
        <v>0</v>
      </c>
      <c r="M21" s="43">
        <f>IF($E21="i",1,0)</f>
        <v>0</v>
      </c>
      <c r="N21" s="43">
        <f>IF($E21="n",1,0)</f>
        <v>0</v>
      </c>
    </row>
    <row r="22" spans="1:16" s="8" customFormat="1" ht="18" customHeight="1" x14ac:dyDescent="0.25">
      <c r="A22" s="7"/>
      <c r="B22" s="49" t="s">
        <v>80</v>
      </c>
      <c r="C22" s="12"/>
      <c r="D22" s="11"/>
      <c r="E22" s="19"/>
      <c r="F22" s="13"/>
      <c r="G22" s="13"/>
      <c r="H22" s="14"/>
      <c r="I22" s="13"/>
      <c r="L22" s="44"/>
      <c r="M22" s="44"/>
      <c r="N22" s="44"/>
      <c r="P22" s="9"/>
    </row>
    <row r="23" spans="1:16" s="8" customFormat="1" ht="18" customHeight="1" x14ac:dyDescent="0.25">
      <c r="A23" s="7">
        <v>13</v>
      </c>
      <c r="B23" s="48" t="s">
        <v>46</v>
      </c>
      <c r="C23" s="12"/>
      <c r="D23" s="11" t="s">
        <v>56</v>
      </c>
      <c r="E23" s="19"/>
      <c r="F23" s="13"/>
      <c r="G23" s="13"/>
      <c r="H23" s="57" t="s">
        <v>84</v>
      </c>
      <c r="I23" s="13"/>
      <c r="L23" s="42">
        <f>IF($E23="e",1,0)</f>
        <v>0</v>
      </c>
      <c r="M23" s="42">
        <f>IF($E23="i",1,0)</f>
        <v>0</v>
      </c>
      <c r="N23" s="42">
        <f>IF($E23="n",1,0)</f>
        <v>0</v>
      </c>
      <c r="O23" s="9"/>
      <c r="P23" s="9"/>
    </row>
    <row r="24" spans="1:16" s="37" customFormat="1" ht="18" customHeight="1" x14ac:dyDescent="0.25">
      <c r="A24" s="33">
        <v>14</v>
      </c>
      <c r="B24" s="47" t="s">
        <v>11</v>
      </c>
      <c r="C24" s="33"/>
      <c r="D24" s="34" t="s">
        <v>5</v>
      </c>
      <c r="E24" s="38"/>
      <c r="F24" s="35"/>
      <c r="G24" s="35"/>
      <c r="H24" s="58" t="s">
        <v>84</v>
      </c>
      <c r="I24" s="35"/>
      <c r="L24" s="43">
        <f>IF($E24="e",1,0)</f>
        <v>0</v>
      </c>
      <c r="M24" s="43">
        <f>IF($E24="i",1,0)</f>
        <v>0</v>
      </c>
      <c r="N24" s="43">
        <f>IF($E24="n",1,0)</f>
        <v>0</v>
      </c>
    </row>
    <row r="25" spans="1:16" s="8" customFormat="1" ht="18" customHeight="1" x14ac:dyDescent="0.25">
      <c r="A25" s="7"/>
      <c r="B25" s="49" t="s">
        <v>80</v>
      </c>
      <c r="C25" s="12"/>
      <c r="D25" s="11"/>
      <c r="E25" s="19"/>
      <c r="F25" s="13"/>
      <c r="G25" s="13"/>
      <c r="H25" s="14"/>
      <c r="I25" s="13"/>
      <c r="L25" s="44"/>
      <c r="M25" s="44"/>
      <c r="N25" s="44"/>
      <c r="P25" s="9"/>
    </row>
    <row r="26" spans="1:16" s="8" customFormat="1" ht="18" customHeight="1" x14ac:dyDescent="0.25">
      <c r="A26" s="7">
        <v>15</v>
      </c>
      <c r="B26" s="48" t="s">
        <v>47</v>
      </c>
      <c r="C26" s="12"/>
      <c r="D26" s="11" t="s">
        <v>56</v>
      </c>
      <c r="E26" s="19"/>
      <c r="F26" s="13"/>
      <c r="G26" s="13"/>
      <c r="H26" s="57" t="s">
        <v>84</v>
      </c>
      <c r="I26" s="13"/>
      <c r="L26" s="42">
        <f>IF($E26="e",1,0)</f>
        <v>0</v>
      </c>
      <c r="M26" s="42">
        <f>IF($E26="i",1,0)</f>
        <v>0</v>
      </c>
      <c r="N26" s="42">
        <f>IF($E26="n",1,0)</f>
        <v>0</v>
      </c>
      <c r="O26" s="9"/>
      <c r="P26" s="9"/>
    </row>
    <row r="27" spans="1:16" s="37" customFormat="1" ht="18" customHeight="1" x14ac:dyDescent="0.25">
      <c r="A27" s="33">
        <v>16</v>
      </c>
      <c r="B27" s="47" t="s">
        <v>12</v>
      </c>
      <c r="C27" s="33"/>
      <c r="D27" s="34" t="s">
        <v>71</v>
      </c>
      <c r="E27" s="38"/>
      <c r="F27" s="35"/>
      <c r="G27" s="35"/>
      <c r="H27" s="58" t="s">
        <v>84</v>
      </c>
      <c r="I27" s="35"/>
      <c r="L27" s="43">
        <f>IF($E27="e",1,0)</f>
        <v>0</v>
      </c>
      <c r="M27" s="43">
        <f>IF($E27="i",1,0)</f>
        <v>0</v>
      </c>
      <c r="N27" s="43">
        <f>IF($E27="n",1,0)</f>
        <v>0</v>
      </c>
    </row>
    <row r="28" spans="1:16" s="8" customFormat="1" ht="18" customHeight="1" x14ac:dyDescent="0.25">
      <c r="A28" s="7"/>
      <c r="B28" s="49" t="s">
        <v>80</v>
      </c>
      <c r="C28" s="12"/>
      <c r="D28" s="11"/>
      <c r="E28" s="19"/>
      <c r="F28" s="13"/>
      <c r="G28" s="13"/>
      <c r="H28" s="14"/>
      <c r="I28" s="13"/>
      <c r="L28" s="44"/>
      <c r="M28" s="44"/>
      <c r="N28" s="44"/>
      <c r="P28" s="9"/>
    </row>
    <row r="29" spans="1:16" s="8" customFormat="1" ht="18" customHeight="1" x14ac:dyDescent="0.25">
      <c r="A29" s="7">
        <v>17</v>
      </c>
      <c r="B29" s="48" t="s">
        <v>48</v>
      </c>
      <c r="C29" s="12"/>
      <c r="D29" s="11" t="s">
        <v>62</v>
      </c>
      <c r="E29" s="19"/>
      <c r="F29" s="13"/>
      <c r="G29" s="13"/>
      <c r="H29" s="57" t="s">
        <v>84</v>
      </c>
      <c r="I29" s="13"/>
      <c r="L29" s="42">
        <f>IF($E29="e",1,0)</f>
        <v>0</v>
      </c>
      <c r="M29" s="42">
        <f>IF($E29="i",1,0)</f>
        <v>0</v>
      </c>
      <c r="N29" s="42">
        <f>IF($E29="n",1,0)</f>
        <v>0</v>
      </c>
      <c r="O29" s="9"/>
      <c r="P29" s="9"/>
    </row>
    <row r="30" spans="1:16" s="37" customFormat="1" ht="18" customHeight="1" x14ac:dyDescent="0.25">
      <c r="A30" s="33"/>
      <c r="B30" s="47" t="s">
        <v>49</v>
      </c>
      <c r="C30" s="33"/>
      <c r="D30" s="40"/>
      <c r="E30" s="38" t="s">
        <v>57</v>
      </c>
      <c r="F30" s="35"/>
      <c r="G30" s="35"/>
      <c r="H30" s="36"/>
      <c r="I30" s="35"/>
      <c r="L30" s="43"/>
      <c r="M30" s="43"/>
      <c r="N30" s="43"/>
    </row>
    <row r="31" spans="1:16" s="8" customFormat="1" ht="18" customHeight="1" x14ac:dyDescent="0.25">
      <c r="A31" s="7">
        <v>18</v>
      </c>
      <c r="B31" s="48" t="s">
        <v>104</v>
      </c>
      <c r="C31" s="12"/>
      <c r="D31" s="11" t="s">
        <v>56</v>
      </c>
      <c r="E31" s="19"/>
      <c r="F31" s="13"/>
      <c r="G31" s="13"/>
      <c r="H31" s="57" t="s">
        <v>84</v>
      </c>
      <c r="I31" s="13"/>
      <c r="L31" s="42">
        <f>IF($E31="e",1,0)</f>
        <v>0</v>
      </c>
      <c r="M31" s="42">
        <f>IF($E31="i",1,0)</f>
        <v>0</v>
      </c>
      <c r="N31" s="42">
        <f>IF($E31="n",1,0)</f>
        <v>0</v>
      </c>
      <c r="O31" s="9"/>
      <c r="P31" s="9"/>
    </row>
    <row r="32" spans="1:16" s="8" customFormat="1" ht="18" customHeight="1" x14ac:dyDescent="0.25">
      <c r="A32" s="7"/>
      <c r="B32" s="49" t="s">
        <v>80</v>
      </c>
      <c r="C32" s="12"/>
      <c r="D32" s="11"/>
      <c r="E32" s="19"/>
      <c r="F32" s="13"/>
      <c r="G32" s="13"/>
      <c r="H32" s="14"/>
      <c r="I32" s="13"/>
      <c r="L32" s="42"/>
      <c r="M32" s="42"/>
      <c r="N32" s="42"/>
      <c r="P32" s="9"/>
    </row>
    <row r="33" spans="1:16" s="8" customFormat="1" ht="18" customHeight="1" x14ac:dyDescent="0.25">
      <c r="A33" s="7">
        <v>19</v>
      </c>
      <c r="B33" s="48" t="s">
        <v>3</v>
      </c>
      <c r="C33" s="12"/>
      <c r="D33" s="11" t="s">
        <v>62</v>
      </c>
      <c r="E33" s="19"/>
      <c r="F33" s="13"/>
      <c r="G33" s="13"/>
      <c r="H33" s="57" t="s">
        <v>84</v>
      </c>
      <c r="I33" s="13"/>
      <c r="L33" s="42">
        <f>IF($E33="e",1,0)</f>
        <v>0</v>
      </c>
      <c r="M33" s="42">
        <f>IF($E33="i",1,0)</f>
        <v>0</v>
      </c>
      <c r="N33" s="42">
        <f>IF($E33="n",1,0)</f>
        <v>0</v>
      </c>
      <c r="O33" s="9"/>
      <c r="P33" s="9"/>
    </row>
    <row r="34" spans="1:16" s="8" customFormat="1" ht="18" customHeight="1" x14ac:dyDescent="0.25">
      <c r="A34" s="7"/>
      <c r="B34" s="49" t="s">
        <v>80</v>
      </c>
      <c r="C34" s="12"/>
      <c r="D34" s="11"/>
      <c r="E34" s="19"/>
      <c r="F34" s="13"/>
      <c r="G34" s="13"/>
      <c r="H34" s="14"/>
      <c r="I34" s="13"/>
      <c r="L34" s="42"/>
      <c r="M34" s="42"/>
      <c r="N34" s="42"/>
      <c r="P34" s="9"/>
    </row>
    <row r="35" spans="1:16" s="8" customFormat="1" ht="18" customHeight="1" x14ac:dyDescent="0.25">
      <c r="A35" s="7">
        <v>20</v>
      </c>
      <c r="B35" s="48" t="s">
        <v>14</v>
      </c>
      <c r="C35" s="12"/>
      <c r="D35" s="11" t="s">
        <v>5</v>
      </c>
      <c r="E35" s="19"/>
      <c r="F35" s="13"/>
      <c r="G35" s="13"/>
      <c r="H35" s="57" t="s">
        <v>84</v>
      </c>
      <c r="I35" s="13"/>
      <c r="L35" s="42">
        <f>IF($E35="e",1,0)</f>
        <v>0</v>
      </c>
      <c r="M35" s="42">
        <f>IF($E35="i",1,0)</f>
        <v>0</v>
      </c>
      <c r="N35" s="42">
        <f>IF($E35="n",1,0)</f>
        <v>0</v>
      </c>
      <c r="O35" s="9"/>
      <c r="P35" s="9"/>
    </row>
    <row r="36" spans="1:16" s="8" customFormat="1" ht="18" customHeight="1" x14ac:dyDescent="0.25">
      <c r="A36" s="7"/>
      <c r="B36" s="49" t="s">
        <v>80</v>
      </c>
      <c r="C36" s="12"/>
      <c r="D36" s="11"/>
      <c r="E36" s="19"/>
      <c r="F36" s="13"/>
      <c r="G36" s="13"/>
      <c r="H36" s="14"/>
      <c r="I36" s="13"/>
      <c r="L36" s="42"/>
      <c r="M36" s="42"/>
      <c r="N36" s="42"/>
      <c r="P36" s="9"/>
    </row>
    <row r="37" spans="1:16" s="8" customFormat="1" ht="18" customHeight="1" x14ac:dyDescent="0.25">
      <c r="A37" s="7">
        <v>21</v>
      </c>
      <c r="B37" s="48" t="s">
        <v>15</v>
      </c>
      <c r="C37" s="12"/>
      <c r="D37" s="11" t="s">
        <v>62</v>
      </c>
      <c r="E37" s="19"/>
      <c r="F37" s="13"/>
      <c r="G37" s="13"/>
      <c r="H37" s="57" t="s">
        <v>84</v>
      </c>
      <c r="I37" s="13"/>
      <c r="L37" s="42">
        <f>IF($E37="e",1,0)</f>
        <v>0</v>
      </c>
      <c r="M37" s="42">
        <f>IF($E37="i",1,0)</f>
        <v>0</v>
      </c>
      <c r="N37" s="42">
        <f>IF($E37="n",1,0)</f>
        <v>0</v>
      </c>
      <c r="O37" s="9"/>
      <c r="P37" s="9"/>
    </row>
    <row r="38" spans="1:16" s="8" customFormat="1" ht="18" customHeight="1" x14ac:dyDescent="0.25">
      <c r="A38" s="7"/>
      <c r="B38" s="49" t="s">
        <v>80</v>
      </c>
      <c r="C38" s="12"/>
      <c r="D38" s="11"/>
      <c r="E38" s="19"/>
      <c r="F38" s="13"/>
      <c r="G38" s="13"/>
      <c r="H38" s="14"/>
      <c r="I38" s="13"/>
      <c r="L38" s="42"/>
      <c r="M38" s="42"/>
      <c r="N38" s="42"/>
      <c r="P38" s="9"/>
    </row>
    <row r="39" spans="1:16" s="8" customFormat="1" ht="18" customHeight="1" x14ac:dyDescent="0.25">
      <c r="A39" s="7">
        <v>22</v>
      </c>
      <c r="B39" s="48" t="s">
        <v>16</v>
      </c>
      <c r="C39" s="12"/>
      <c r="D39" s="11" t="s">
        <v>62</v>
      </c>
      <c r="E39" s="19"/>
      <c r="F39" s="13"/>
      <c r="G39" s="13"/>
      <c r="H39" s="57" t="s">
        <v>84</v>
      </c>
      <c r="I39" s="13"/>
      <c r="L39" s="42">
        <f>IF($E39="e",1,0)</f>
        <v>0</v>
      </c>
      <c r="M39" s="42">
        <f>IF($E39="i",1,0)</f>
        <v>0</v>
      </c>
      <c r="N39" s="42">
        <f>IF($E39="n",1,0)</f>
        <v>0</v>
      </c>
      <c r="O39" s="9"/>
      <c r="P39" s="9"/>
    </row>
    <row r="40" spans="1:16" s="8" customFormat="1" ht="18" customHeight="1" x14ac:dyDescent="0.25">
      <c r="A40" s="7"/>
      <c r="B40" s="49" t="s">
        <v>80</v>
      </c>
      <c r="C40" s="12"/>
      <c r="D40" s="11"/>
      <c r="E40" s="19"/>
      <c r="F40" s="13"/>
      <c r="G40" s="13"/>
      <c r="H40" s="14"/>
      <c r="I40" s="13"/>
      <c r="L40" s="42"/>
      <c r="M40" s="42"/>
      <c r="N40" s="42"/>
      <c r="P40" s="9"/>
    </row>
    <row r="41" spans="1:16" s="8" customFormat="1" ht="18" customHeight="1" x14ac:dyDescent="0.25">
      <c r="A41" s="7">
        <v>23</v>
      </c>
      <c r="B41" s="48" t="s">
        <v>17</v>
      </c>
      <c r="C41" s="12"/>
      <c r="D41" s="11" t="s">
        <v>5</v>
      </c>
      <c r="E41" s="19"/>
      <c r="F41" s="13"/>
      <c r="G41" s="13"/>
      <c r="H41" s="57" t="s">
        <v>84</v>
      </c>
      <c r="I41" s="13"/>
      <c r="L41" s="42">
        <f>IF($E41="e",1,0)</f>
        <v>0</v>
      </c>
      <c r="M41" s="42">
        <f>IF($E41="i",1,0)</f>
        <v>0</v>
      </c>
      <c r="N41" s="42">
        <f>IF($E41="n",1,0)</f>
        <v>0</v>
      </c>
      <c r="O41" s="9"/>
      <c r="P41" s="9"/>
    </row>
    <row r="42" spans="1:16" s="8" customFormat="1" ht="18" customHeight="1" x14ac:dyDescent="0.25">
      <c r="A42" s="7"/>
      <c r="B42" s="49" t="s">
        <v>80</v>
      </c>
      <c r="C42" s="12"/>
      <c r="D42" s="11"/>
      <c r="E42" s="19"/>
      <c r="F42" s="13"/>
      <c r="G42" s="13"/>
      <c r="H42" s="14"/>
      <c r="I42" s="13"/>
      <c r="L42" s="42"/>
      <c r="M42" s="42"/>
      <c r="N42" s="42"/>
      <c r="P42" s="9"/>
    </row>
    <row r="43" spans="1:16" s="8" customFormat="1" ht="18" customHeight="1" x14ac:dyDescent="0.25">
      <c r="A43" s="7">
        <v>24</v>
      </c>
      <c r="B43" s="48" t="s">
        <v>108</v>
      </c>
      <c r="C43" s="12"/>
      <c r="D43" s="11" t="s">
        <v>62</v>
      </c>
      <c r="E43" s="19"/>
      <c r="F43" s="13"/>
      <c r="G43" s="13"/>
      <c r="H43" s="57" t="s">
        <v>84</v>
      </c>
      <c r="I43" s="13"/>
      <c r="L43" s="42">
        <f>IF($E43="e",1,0)</f>
        <v>0</v>
      </c>
      <c r="M43" s="42">
        <f>IF($E43="i",1,0)</f>
        <v>0</v>
      </c>
      <c r="N43" s="42">
        <f>IF($E43="n",1,0)</f>
        <v>0</v>
      </c>
      <c r="O43" s="9"/>
      <c r="P43" s="9"/>
    </row>
    <row r="44" spans="1:16" s="8" customFormat="1" ht="18" customHeight="1" x14ac:dyDescent="0.25">
      <c r="A44" s="7"/>
      <c r="B44" s="49" t="s">
        <v>80</v>
      </c>
      <c r="C44" s="12"/>
      <c r="D44" s="11"/>
      <c r="E44" s="19"/>
      <c r="F44" s="13"/>
      <c r="G44" s="13"/>
      <c r="H44" s="14"/>
      <c r="I44" s="13"/>
      <c r="L44" s="42"/>
      <c r="M44" s="42"/>
      <c r="N44" s="42"/>
      <c r="P44" s="9"/>
    </row>
    <row r="45" spans="1:16" s="8" customFormat="1" ht="18" customHeight="1" x14ac:dyDescent="0.25">
      <c r="A45" s="7">
        <v>25</v>
      </c>
      <c r="B45" s="48" t="s">
        <v>18</v>
      </c>
      <c r="C45" s="12"/>
      <c r="D45" s="11" t="s">
        <v>5</v>
      </c>
      <c r="E45" s="19"/>
      <c r="F45" s="13"/>
      <c r="G45" s="13"/>
      <c r="H45" s="57" t="s">
        <v>84</v>
      </c>
      <c r="I45" s="13"/>
      <c r="L45" s="42">
        <f>IF($E45="e",1,0)</f>
        <v>0</v>
      </c>
      <c r="M45" s="42">
        <f>IF($E45="i",1,0)</f>
        <v>0</v>
      </c>
      <c r="N45" s="42">
        <f>IF($E45="n",1,0)</f>
        <v>0</v>
      </c>
      <c r="O45" s="9"/>
      <c r="P45" s="9"/>
    </row>
    <row r="46" spans="1:16" s="8" customFormat="1" ht="18" customHeight="1" x14ac:dyDescent="0.25">
      <c r="A46" s="7"/>
      <c r="B46" s="49" t="s">
        <v>80</v>
      </c>
      <c r="C46" s="12"/>
      <c r="D46" s="11"/>
      <c r="E46" s="19"/>
      <c r="F46" s="13"/>
      <c r="G46" s="13"/>
      <c r="H46" s="14"/>
      <c r="I46" s="13"/>
      <c r="L46" s="42"/>
      <c r="M46" s="42"/>
      <c r="N46" s="42"/>
      <c r="P46" s="9"/>
    </row>
    <row r="47" spans="1:16" s="8" customFormat="1" ht="18" customHeight="1" x14ac:dyDescent="0.25">
      <c r="A47" s="7">
        <v>26</v>
      </c>
      <c r="B47" s="48" t="s">
        <v>70</v>
      </c>
      <c r="C47" s="12"/>
      <c r="D47" s="11" t="s">
        <v>71</v>
      </c>
      <c r="E47" s="19"/>
      <c r="F47" s="13"/>
      <c r="G47" s="13"/>
      <c r="H47" s="57" t="s">
        <v>84</v>
      </c>
      <c r="I47" s="13"/>
      <c r="L47" s="42">
        <f>IF($E47="e",1,0)</f>
        <v>0</v>
      </c>
      <c r="M47" s="42">
        <f>IF($E47="i",1,0)</f>
        <v>0</v>
      </c>
      <c r="N47" s="42">
        <f>IF($E47="n",1,0)</f>
        <v>0</v>
      </c>
      <c r="O47" s="9"/>
      <c r="P47" s="9"/>
    </row>
    <row r="48" spans="1:16" s="8" customFormat="1" ht="18" customHeight="1" x14ac:dyDescent="0.25">
      <c r="A48" s="7"/>
      <c r="B48" s="49" t="s">
        <v>80</v>
      </c>
      <c r="C48" s="12"/>
      <c r="D48" s="11"/>
      <c r="E48" s="19"/>
      <c r="F48" s="13"/>
      <c r="G48" s="13"/>
      <c r="H48" s="14"/>
      <c r="I48" s="13"/>
      <c r="L48" s="42"/>
      <c r="M48" s="42"/>
      <c r="N48" s="42"/>
      <c r="P48" s="9"/>
    </row>
    <row r="49" spans="1:16" s="8" customFormat="1" ht="18" customHeight="1" x14ac:dyDescent="0.25">
      <c r="A49" s="7">
        <v>27</v>
      </c>
      <c r="B49" s="48" t="s">
        <v>19</v>
      </c>
      <c r="C49" s="12"/>
      <c r="D49" s="11" t="s">
        <v>62</v>
      </c>
      <c r="E49" s="19"/>
      <c r="F49" s="13"/>
      <c r="G49" s="13"/>
      <c r="H49" s="57" t="s">
        <v>84</v>
      </c>
      <c r="I49" s="13"/>
      <c r="L49" s="42">
        <f>IF($E49="e",1,0)</f>
        <v>0</v>
      </c>
      <c r="M49" s="42">
        <f>IF($E49="i",1,0)</f>
        <v>0</v>
      </c>
      <c r="N49" s="42">
        <f>IF($E49="n",1,0)</f>
        <v>0</v>
      </c>
      <c r="O49" s="9"/>
      <c r="P49" s="9"/>
    </row>
    <row r="50" spans="1:16" s="8" customFormat="1" ht="18" customHeight="1" x14ac:dyDescent="0.25">
      <c r="A50" s="7"/>
      <c r="B50" s="49" t="s">
        <v>80</v>
      </c>
      <c r="C50" s="12"/>
      <c r="D50" s="11"/>
      <c r="E50" s="19"/>
      <c r="F50" s="13"/>
      <c r="G50" s="13"/>
      <c r="H50" s="14"/>
      <c r="I50" s="13"/>
      <c r="L50" s="42"/>
      <c r="M50" s="42"/>
      <c r="N50" s="42"/>
      <c r="P50" s="9"/>
    </row>
    <row r="51" spans="1:16" s="8" customFormat="1" ht="18" customHeight="1" x14ac:dyDescent="0.25">
      <c r="A51" s="7">
        <v>28</v>
      </c>
      <c r="B51" s="48" t="s">
        <v>19</v>
      </c>
      <c r="C51" s="12"/>
      <c r="D51" s="11" t="s">
        <v>62</v>
      </c>
      <c r="E51" s="19"/>
      <c r="F51" s="13"/>
      <c r="G51" s="13"/>
      <c r="H51" s="57" t="s">
        <v>84</v>
      </c>
      <c r="I51" s="13"/>
      <c r="L51" s="42">
        <f>IF($E51="e",1,0)</f>
        <v>0</v>
      </c>
      <c r="M51" s="42">
        <f>IF($E51="i",1,0)</f>
        <v>0</v>
      </c>
      <c r="N51" s="42">
        <f>IF($E51="n",1,0)</f>
        <v>0</v>
      </c>
      <c r="O51" s="9"/>
      <c r="P51" s="9"/>
    </row>
    <row r="52" spans="1:16" s="8" customFormat="1" ht="18" customHeight="1" x14ac:dyDescent="0.25">
      <c r="A52" s="7"/>
      <c r="B52" s="49" t="s">
        <v>80</v>
      </c>
      <c r="C52" s="12"/>
      <c r="D52" s="11"/>
      <c r="E52" s="19"/>
      <c r="F52" s="13"/>
      <c r="G52" s="13"/>
      <c r="H52" s="14"/>
      <c r="I52" s="13"/>
      <c r="L52" s="42"/>
      <c r="M52" s="42"/>
      <c r="N52" s="42"/>
      <c r="P52" s="9"/>
    </row>
    <row r="53" spans="1:16" s="8" customFormat="1" ht="18" customHeight="1" x14ac:dyDescent="0.25">
      <c r="A53" s="7">
        <v>29</v>
      </c>
      <c r="B53" s="48" t="s">
        <v>19</v>
      </c>
      <c r="C53" s="12"/>
      <c r="D53" s="11" t="s">
        <v>62</v>
      </c>
      <c r="E53" s="19"/>
      <c r="F53" s="13"/>
      <c r="G53" s="13"/>
      <c r="H53" s="57" t="s">
        <v>84</v>
      </c>
      <c r="I53" s="13"/>
      <c r="L53" s="42">
        <f>IF($E53="e",1,0)</f>
        <v>0</v>
      </c>
      <c r="M53" s="42">
        <f>IF($E53="i",1,0)</f>
        <v>0</v>
      </c>
      <c r="N53" s="42">
        <f>IF($E53="n",1,0)</f>
        <v>0</v>
      </c>
      <c r="O53" s="9"/>
      <c r="P53" s="9"/>
    </row>
    <row r="54" spans="1:16" s="8" customFormat="1" ht="18" customHeight="1" x14ac:dyDescent="0.25">
      <c r="A54" s="7"/>
      <c r="B54" s="49" t="s">
        <v>80</v>
      </c>
      <c r="C54" s="12"/>
      <c r="D54" s="11"/>
      <c r="E54" s="19"/>
      <c r="F54" s="13"/>
      <c r="G54" s="13"/>
      <c r="H54" s="14"/>
      <c r="I54" s="13"/>
      <c r="L54" s="44"/>
      <c r="M54" s="44"/>
      <c r="N54" s="44"/>
      <c r="P54" s="9"/>
    </row>
    <row r="55" spans="1:16" s="37" customFormat="1" ht="18" customHeight="1" x14ac:dyDescent="0.25">
      <c r="A55" s="33">
        <v>30</v>
      </c>
      <c r="B55" s="47" t="s">
        <v>20</v>
      </c>
      <c r="C55" s="33"/>
      <c r="D55" s="34" t="s">
        <v>5</v>
      </c>
      <c r="E55" s="38"/>
      <c r="F55" s="35"/>
      <c r="G55" s="35"/>
      <c r="H55" s="58" t="s">
        <v>84</v>
      </c>
      <c r="I55" s="35"/>
      <c r="L55" s="43">
        <f>IF($E55="e",1,0)</f>
        <v>0</v>
      </c>
      <c r="M55" s="43">
        <f>IF($E55="i",1,0)</f>
        <v>0</v>
      </c>
      <c r="N55" s="43">
        <f>IF($E55="n",1,0)</f>
        <v>0</v>
      </c>
    </row>
    <row r="56" spans="1:16" s="8" customFormat="1" ht="18" customHeight="1" x14ac:dyDescent="0.25">
      <c r="A56" s="7"/>
      <c r="B56" s="49" t="s">
        <v>80</v>
      </c>
      <c r="C56" s="12"/>
      <c r="D56" s="11"/>
      <c r="E56" s="19"/>
      <c r="F56" s="13"/>
      <c r="G56" s="13"/>
      <c r="H56" s="14"/>
      <c r="I56" s="13"/>
      <c r="L56" s="44"/>
      <c r="M56" s="44"/>
      <c r="N56" s="44"/>
      <c r="P56" s="9"/>
    </row>
    <row r="57" spans="1:16" s="8" customFormat="1" ht="18" customHeight="1" x14ac:dyDescent="0.25">
      <c r="A57" s="7">
        <v>31</v>
      </c>
      <c r="B57" s="48" t="s">
        <v>50</v>
      </c>
      <c r="C57" s="12"/>
      <c r="D57" s="11" t="s">
        <v>55</v>
      </c>
      <c r="E57" s="19"/>
      <c r="F57" s="13"/>
      <c r="G57" s="13"/>
      <c r="H57" s="57" t="s">
        <v>84</v>
      </c>
      <c r="I57" s="13"/>
      <c r="L57" s="42">
        <f>IF($E57="e",1,0)</f>
        <v>0</v>
      </c>
      <c r="M57" s="42">
        <f>IF($E57="i",1,0)</f>
        <v>0</v>
      </c>
      <c r="N57" s="42">
        <f>IF($E57="n",1,0)</f>
        <v>0</v>
      </c>
      <c r="O57" s="9"/>
      <c r="P57" s="9"/>
    </row>
    <row r="58" spans="1:16" s="8" customFormat="1" ht="18" customHeight="1" x14ac:dyDescent="0.25">
      <c r="A58" s="7">
        <v>32</v>
      </c>
      <c r="B58" s="48" t="s">
        <v>50</v>
      </c>
      <c r="C58" s="12"/>
      <c r="D58" s="11" t="s">
        <v>54</v>
      </c>
      <c r="E58" s="19"/>
      <c r="F58" s="13"/>
      <c r="G58" s="13"/>
      <c r="H58" s="57" t="s">
        <v>84</v>
      </c>
      <c r="I58" s="13"/>
      <c r="L58" s="42">
        <f>IF($E58="e",1,0)</f>
        <v>0</v>
      </c>
      <c r="M58" s="42">
        <f>IF($E58="i",1,0)</f>
        <v>0</v>
      </c>
      <c r="N58" s="42">
        <f>IF($E58="n",1,0)</f>
        <v>0</v>
      </c>
      <c r="O58" s="9"/>
      <c r="P58" s="9"/>
    </row>
    <row r="59" spans="1:16" s="8" customFormat="1" ht="18" customHeight="1" x14ac:dyDescent="0.25">
      <c r="A59" s="7">
        <v>33</v>
      </c>
      <c r="B59" s="48" t="s">
        <v>50</v>
      </c>
      <c r="C59" s="12"/>
      <c r="D59" s="11" t="s">
        <v>62</v>
      </c>
      <c r="E59" s="19"/>
      <c r="F59" s="13"/>
      <c r="G59" s="13"/>
      <c r="H59" s="57" t="s">
        <v>84</v>
      </c>
      <c r="I59" s="13"/>
      <c r="L59" s="42">
        <f>IF($E59="e",1,0)</f>
        <v>0</v>
      </c>
      <c r="M59" s="42">
        <f>IF($E59="i",1,0)</f>
        <v>0</v>
      </c>
      <c r="N59" s="42">
        <f>IF($E59="n",1,0)</f>
        <v>0</v>
      </c>
      <c r="O59" s="9"/>
      <c r="P59" s="9"/>
    </row>
    <row r="60" spans="1:16" s="37" customFormat="1" ht="18" customHeight="1" x14ac:dyDescent="0.25">
      <c r="A60" s="33">
        <v>34</v>
      </c>
      <c r="B60" s="47" t="s">
        <v>21</v>
      </c>
      <c r="C60" s="33"/>
      <c r="D60" s="34" t="s">
        <v>5</v>
      </c>
      <c r="E60" s="38"/>
      <c r="F60" s="35"/>
      <c r="G60" s="35"/>
      <c r="H60" s="58" t="s">
        <v>84</v>
      </c>
      <c r="I60" s="35"/>
      <c r="L60" s="43">
        <f>IF($E60="e",1,0)</f>
        <v>0</v>
      </c>
      <c r="M60" s="43">
        <f>IF($E60="i",1,0)</f>
        <v>0</v>
      </c>
      <c r="N60" s="43">
        <f>IF($E60="n",1,0)</f>
        <v>0</v>
      </c>
    </row>
    <row r="61" spans="1:16" s="8" customFormat="1" ht="18" customHeight="1" x14ac:dyDescent="0.25">
      <c r="A61" s="7"/>
      <c r="B61" s="49" t="s">
        <v>80</v>
      </c>
      <c r="C61" s="12"/>
      <c r="D61" s="11"/>
      <c r="E61" s="19"/>
      <c r="F61" s="13"/>
      <c r="G61" s="13"/>
      <c r="H61" s="14"/>
      <c r="I61" s="13"/>
      <c r="L61" s="44"/>
      <c r="M61" s="44"/>
      <c r="N61" s="44"/>
      <c r="P61" s="9"/>
    </row>
    <row r="62" spans="1:16" s="8" customFormat="1" ht="18" customHeight="1" x14ac:dyDescent="0.25">
      <c r="A62" s="7">
        <v>35</v>
      </c>
      <c r="B62" s="48" t="s">
        <v>51</v>
      </c>
      <c r="C62" s="12"/>
      <c r="D62" s="11" t="s">
        <v>55</v>
      </c>
      <c r="E62" s="19"/>
      <c r="F62" s="13"/>
      <c r="G62" s="13"/>
      <c r="H62" s="57" t="s">
        <v>84</v>
      </c>
      <c r="I62" s="13"/>
      <c r="L62" s="42">
        <f t="shared" ref="L62:L67" si="0">IF($E62="e",1,0)</f>
        <v>0</v>
      </c>
      <c r="M62" s="42">
        <f t="shared" ref="M62:M67" si="1">IF($E62="i",1,0)</f>
        <v>0</v>
      </c>
      <c r="N62" s="42">
        <f t="shared" ref="N62:N67" si="2">IF($E62="n",1,0)</f>
        <v>0</v>
      </c>
      <c r="O62" s="9"/>
      <c r="P62" s="9"/>
    </row>
    <row r="63" spans="1:16" s="8" customFormat="1" ht="18" customHeight="1" x14ac:dyDescent="0.25">
      <c r="A63" s="7">
        <v>36</v>
      </c>
      <c r="B63" s="48" t="s">
        <v>51</v>
      </c>
      <c r="C63" s="12"/>
      <c r="D63" s="11" t="s">
        <v>54</v>
      </c>
      <c r="E63" s="19"/>
      <c r="F63" s="13"/>
      <c r="G63" s="13"/>
      <c r="H63" s="57" t="s">
        <v>84</v>
      </c>
      <c r="I63" s="13"/>
      <c r="L63" s="42">
        <f t="shared" si="0"/>
        <v>0</v>
      </c>
      <c r="M63" s="42">
        <f t="shared" si="1"/>
        <v>0</v>
      </c>
      <c r="N63" s="42">
        <f t="shared" si="2"/>
        <v>0</v>
      </c>
      <c r="O63" s="9"/>
      <c r="P63" s="9"/>
    </row>
    <row r="64" spans="1:16" s="8" customFormat="1" ht="18" customHeight="1" x14ac:dyDescent="0.25">
      <c r="A64" s="7">
        <v>37</v>
      </c>
      <c r="B64" s="48" t="s">
        <v>51</v>
      </c>
      <c r="C64" s="12"/>
      <c r="D64" s="11" t="s">
        <v>56</v>
      </c>
      <c r="E64" s="19"/>
      <c r="F64" s="13"/>
      <c r="G64" s="13"/>
      <c r="H64" s="57" t="s">
        <v>84</v>
      </c>
      <c r="I64" s="13"/>
      <c r="L64" s="42">
        <f t="shared" si="0"/>
        <v>0</v>
      </c>
      <c r="M64" s="42">
        <f t="shared" si="1"/>
        <v>0</v>
      </c>
      <c r="N64" s="42">
        <f t="shared" si="2"/>
        <v>0</v>
      </c>
      <c r="O64" s="9"/>
      <c r="P64" s="9"/>
    </row>
    <row r="65" spans="1:16" s="8" customFormat="1" ht="18" customHeight="1" x14ac:dyDescent="0.25">
      <c r="A65" s="7">
        <v>38</v>
      </c>
      <c r="B65" s="48" t="s">
        <v>51</v>
      </c>
      <c r="C65" s="12"/>
      <c r="D65" s="11" t="s">
        <v>56</v>
      </c>
      <c r="E65" s="19"/>
      <c r="F65" s="13"/>
      <c r="G65" s="13"/>
      <c r="H65" s="57" t="s">
        <v>84</v>
      </c>
      <c r="I65" s="13"/>
      <c r="L65" s="42">
        <f t="shared" si="0"/>
        <v>0</v>
      </c>
      <c r="M65" s="42">
        <f t="shared" si="1"/>
        <v>0</v>
      </c>
      <c r="N65" s="42">
        <f t="shared" si="2"/>
        <v>0</v>
      </c>
      <c r="O65" s="9"/>
      <c r="P65" s="9"/>
    </row>
    <row r="66" spans="1:16" s="8" customFormat="1" ht="18" customHeight="1" x14ac:dyDescent="0.25">
      <c r="A66" s="7">
        <v>39</v>
      </c>
      <c r="B66" s="48" t="s">
        <v>51</v>
      </c>
      <c r="C66" s="12"/>
      <c r="D66" s="11" t="s">
        <v>62</v>
      </c>
      <c r="E66" s="19"/>
      <c r="F66" s="13"/>
      <c r="G66" s="13"/>
      <c r="H66" s="57" t="s">
        <v>84</v>
      </c>
      <c r="I66" s="13"/>
      <c r="L66" s="42">
        <f t="shared" si="0"/>
        <v>0</v>
      </c>
      <c r="M66" s="42">
        <f t="shared" si="1"/>
        <v>0</v>
      </c>
      <c r="N66" s="42">
        <f t="shared" si="2"/>
        <v>0</v>
      </c>
      <c r="O66" s="9"/>
      <c r="P66" s="9"/>
    </row>
    <row r="67" spans="1:16" s="37" customFormat="1" ht="18" customHeight="1" x14ac:dyDescent="0.25">
      <c r="A67" s="33">
        <v>40</v>
      </c>
      <c r="B67" s="47" t="s">
        <v>22</v>
      </c>
      <c r="C67" s="33"/>
      <c r="D67" s="34" t="s">
        <v>5</v>
      </c>
      <c r="E67" s="38"/>
      <c r="F67" s="35"/>
      <c r="G67" s="35"/>
      <c r="H67" s="58" t="s">
        <v>84</v>
      </c>
      <c r="I67" s="35"/>
      <c r="L67" s="43">
        <f t="shared" si="0"/>
        <v>0</v>
      </c>
      <c r="M67" s="43">
        <f t="shared" si="1"/>
        <v>0</v>
      </c>
      <c r="N67" s="43">
        <f t="shared" si="2"/>
        <v>0</v>
      </c>
    </row>
    <row r="68" spans="1:16" s="8" customFormat="1" ht="18" customHeight="1" x14ac:dyDescent="0.25">
      <c r="A68" s="7"/>
      <c r="B68" s="49" t="s">
        <v>80</v>
      </c>
      <c r="C68" s="12"/>
      <c r="D68" s="11"/>
      <c r="E68" s="19"/>
      <c r="F68" s="13"/>
      <c r="G68" s="13"/>
      <c r="H68" s="14"/>
      <c r="I68" s="13"/>
      <c r="L68" s="44"/>
      <c r="M68" s="44"/>
      <c r="N68" s="44"/>
      <c r="P68" s="9"/>
    </row>
    <row r="69" spans="1:16" s="8" customFormat="1" ht="18" customHeight="1" x14ac:dyDescent="0.25">
      <c r="A69" s="7">
        <v>41</v>
      </c>
      <c r="B69" s="48" t="s">
        <v>52</v>
      </c>
      <c r="C69" s="12"/>
      <c r="D69" s="11" t="s">
        <v>55</v>
      </c>
      <c r="E69" s="19"/>
      <c r="F69" s="13"/>
      <c r="G69" s="13"/>
      <c r="H69" s="57" t="s">
        <v>84</v>
      </c>
      <c r="I69" s="13"/>
      <c r="L69" s="42">
        <f t="shared" ref="L69:L74" si="3">IF($E69="e",1,0)</f>
        <v>0</v>
      </c>
      <c r="M69" s="42">
        <f t="shared" ref="M69:M74" si="4">IF($E69="i",1,0)</f>
        <v>0</v>
      </c>
      <c r="N69" s="42">
        <f t="shared" ref="N69:N74" si="5">IF($E69="n",1,0)</f>
        <v>0</v>
      </c>
      <c r="O69" s="9"/>
      <c r="P69" s="9"/>
    </row>
    <row r="70" spans="1:16" s="8" customFormat="1" ht="18" customHeight="1" x14ac:dyDescent="0.25">
      <c r="A70" s="7">
        <v>42</v>
      </c>
      <c r="B70" s="48" t="s">
        <v>52</v>
      </c>
      <c r="C70" s="12"/>
      <c r="D70" s="11" t="s">
        <v>54</v>
      </c>
      <c r="E70" s="19"/>
      <c r="F70" s="13"/>
      <c r="G70" s="13"/>
      <c r="H70" s="57" t="s">
        <v>84</v>
      </c>
      <c r="I70" s="13"/>
      <c r="L70" s="42">
        <f t="shared" si="3"/>
        <v>0</v>
      </c>
      <c r="M70" s="42">
        <f t="shared" si="4"/>
        <v>0</v>
      </c>
      <c r="N70" s="42">
        <f t="shared" si="5"/>
        <v>0</v>
      </c>
      <c r="O70" s="9"/>
      <c r="P70" s="9"/>
    </row>
    <row r="71" spans="1:16" s="8" customFormat="1" ht="18" customHeight="1" x14ac:dyDescent="0.25">
      <c r="A71" s="7">
        <v>43</v>
      </c>
      <c r="B71" s="48" t="s">
        <v>52</v>
      </c>
      <c r="C71" s="12"/>
      <c r="D71" s="11" t="s">
        <v>56</v>
      </c>
      <c r="E71" s="19"/>
      <c r="F71" s="13"/>
      <c r="G71" s="13"/>
      <c r="H71" s="57" t="s">
        <v>84</v>
      </c>
      <c r="I71" s="13"/>
      <c r="L71" s="42">
        <f t="shared" si="3"/>
        <v>0</v>
      </c>
      <c r="M71" s="42">
        <f t="shared" si="4"/>
        <v>0</v>
      </c>
      <c r="N71" s="42">
        <f t="shared" si="5"/>
        <v>0</v>
      </c>
      <c r="O71" s="9"/>
      <c r="P71" s="9"/>
    </row>
    <row r="72" spans="1:16" s="8" customFormat="1" ht="18" customHeight="1" x14ac:dyDescent="0.25">
      <c r="A72" s="7">
        <v>44</v>
      </c>
      <c r="B72" s="48" t="s">
        <v>52</v>
      </c>
      <c r="C72" s="12"/>
      <c r="D72" s="11" t="s">
        <v>56</v>
      </c>
      <c r="E72" s="19"/>
      <c r="F72" s="13"/>
      <c r="G72" s="13"/>
      <c r="H72" s="57" t="s">
        <v>84</v>
      </c>
      <c r="I72" s="13"/>
      <c r="L72" s="42">
        <f t="shared" si="3"/>
        <v>0</v>
      </c>
      <c r="M72" s="42">
        <f t="shared" si="4"/>
        <v>0</v>
      </c>
      <c r="N72" s="42">
        <f t="shared" si="5"/>
        <v>0</v>
      </c>
      <c r="O72" s="9"/>
      <c r="P72" s="9"/>
    </row>
    <row r="73" spans="1:16" s="8" customFormat="1" ht="18" customHeight="1" x14ac:dyDescent="0.25">
      <c r="A73" s="7">
        <v>45</v>
      </c>
      <c r="B73" s="48" t="s">
        <v>52</v>
      </c>
      <c r="C73" s="12"/>
      <c r="D73" s="11" t="s">
        <v>62</v>
      </c>
      <c r="E73" s="19"/>
      <c r="F73" s="13"/>
      <c r="G73" s="13"/>
      <c r="H73" s="57" t="s">
        <v>84</v>
      </c>
      <c r="I73" s="13"/>
      <c r="L73" s="42">
        <f t="shared" si="3"/>
        <v>0</v>
      </c>
      <c r="M73" s="42">
        <f t="shared" si="4"/>
        <v>0</v>
      </c>
      <c r="N73" s="42">
        <f t="shared" si="5"/>
        <v>0</v>
      </c>
      <c r="O73" s="9"/>
      <c r="P73" s="9"/>
    </row>
    <row r="74" spans="1:16" s="37" customFormat="1" ht="18" customHeight="1" x14ac:dyDescent="0.25">
      <c r="A74" s="33">
        <v>46</v>
      </c>
      <c r="B74" s="47" t="s">
        <v>43</v>
      </c>
      <c r="C74" s="33"/>
      <c r="D74" s="34" t="s">
        <v>5</v>
      </c>
      <c r="E74" s="38"/>
      <c r="F74" s="35"/>
      <c r="G74" s="35"/>
      <c r="H74" s="58" t="s">
        <v>84</v>
      </c>
      <c r="I74" s="35"/>
      <c r="L74" s="43">
        <f t="shared" si="3"/>
        <v>0</v>
      </c>
      <c r="M74" s="43">
        <f t="shared" si="4"/>
        <v>0</v>
      </c>
      <c r="N74" s="43">
        <f t="shared" si="5"/>
        <v>0</v>
      </c>
    </row>
    <row r="75" spans="1:16" s="8" customFormat="1" ht="18" customHeight="1" x14ac:dyDescent="0.25">
      <c r="A75" s="7"/>
      <c r="B75" s="49" t="s">
        <v>80</v>
      </c>
      <c r="C75" s="12"/>
      <c r="D75" s="11" t="s">
        <v>5</v>
      </c>
      <c r="E75" s="19"/>
      <c r="F75" s="13"/>
      <c r="G75" s="13"/>
      <c r="H75" s="14"/>
      <c r="I75" s="13"/>
      <c r="L75" s="44"/>
      <c r="M75" s="44"/>
      <c r="N75" s="44"/>
      <c r="P75" s="9"/>
    </row>
    <row r="76" spans="1:16" s="8" customFormat="1" ht="18" customHeight="1" x14ac:dyDescent="0.25">
      <c r="A76" s="7">
        <v>47</v>
      </c>
      <c r="B76" s="48" t="s">
        <v>53</v>
      </c>
      <c r="C76" s="12"/>
      <c r="D76" s="11" t="s">
        <v>55</v>
      </c>
      <c r="E76" s="19"/>
      <c r="F76" s="13"/>
      <c r="G76" s="13"/>
      <c r="H76" s="57" t="s">
        <v>84</v>
      </c>
      <c r="I76" s="13"/>
      <c r="L76" s="42">
        <f t="shared" ref="L76:L81" si="6">IF($E76="e",1,0)</f>
        <v>0</v>
      </c>
      <c r="M76" s="42">
        <f t="shared" ref="M76:M81" si="7">IF($E76="i",1,0)</f>
        <v>0</v>
      </c>
      <c r="N76" s="42">
        <f t="shared" ref="N76:N81" si="8">IF($E76="n",1,0)</f>
        <v>0</v>
      </c>
      <c r="O76" s="9"/>
      <c r="P76" s="9"/>
    </row>
    <row r="77" spans="1:16" s="8" customFormat="1" ht="18" customHeight="1" x14ac:dyDescent="0.25">
      <c r="A77" s="7">
        <v>48</v>
      </c>
      <c r="B77" s="48" t="s">
        <v>53</v>
      </c>
      <c r="C77" s="12"/>
      <c r="D77" s="11" t="s">
        <v>54</v>
      </c>
      <c r="E77" s="19"/>
      <c r="F77" s="13"/>
      <c r="G77" s="13"/>
      <c r="H77" s="57" t="s">
        <v>84</v>
      </c>
      <c r="I77" s="13"/>
      <c r="L77" s="42">
        <f t="shared" si="6"/>
        <v>0</v>
      </c>
      <c r="M77" s="42">
        <f t="shared" si="7"/>
        <v>0</v>
      </c>
      <c r="N77" s="42">
        <f t="shared" si="8"/>
        <v>0</v>
      </c>
      <c r="O77" s="9"/>
      <c r="P77" s="9"/>
    </row>
    <row r="78" spans="1:16" s="8" customFormat="1" ht="18" customHeight="1" x14ac:dyDescent="0.25">
      <c r="A78" s="7">
        <v>49</v>
      </c>
      <c r="B78" s="48" t="s">
        <v>53</v>
      </c>
      <c r="C78" s="12"/>
      <c r="D78" s="11" t="s">
        <v>56</v>
      </c>
      <c r="E78" s="19"/>
      <c r="F78" s="13"/>
      <c r="G78" s="13"/>
      <c r="H78" s="57" t="s">
        <v>84</v>
      </c>
      <c r="I78" s="13"/>
      <c r="L78" s="42">
        <f t="shared" si="6"/>
        <v>0</v>
      </c>
      <c r="M78" s="42">
        <f t="shared" si="7"/>
        <v>0</v>
      </c>
      <c r="N78" s="42">
        <f t="shared" si="8"/>
        <v>0</v>
      </c>
      <c r="O78" s="9"/>
      <c r="P78" s="9"/>
    </row>
    <row r="79" spans="1:16" s="8" customFormat="1" ht="18" customHeight="1" x14ac:dyDescent="0.25">
      <c r="A79" s="7">
        <v>50</v>
      </c>
      <c r="B79" s="48" t="s">
        <v>53</v>
      </c>
      <c r="C79" s="12"/>
      <c r="D79" s="11" t="s">
        <v>56</v>
      </c>
      <c r="E79" s="19"/>
      <c r="F79" s="13"/>
      <c r="G79" s="13"/>
      <c r="H79" s="57" t="s">
        <v>84</v>
      </c>
      <c r="I79" s="13"/>
      <c r="L79" s="42">
        <f t="shared" si="6"/>
        <v>0</v>
      </c>
      <c r="M79" s="42">
        <f t="shared" si="7"/>
        <v>0</v>
      </c>
      <c r="N79" s="42">
        <f t="shared" si="8"/>
        <v>0</v>
      </c>
      <c r="O79" s="9"/>
      <c r="P79" s="9"/>
    </row>
    <row r="80" spans="1:16" s="8" customFormat="1" ht="18" customHeight="1" x14ac:dyDescent="0.25">
      <c r="A80" s="7">
        <v>51</v>
      </c>
      <c r="B80" s="48" t="s">
        <v>53</v>
      </c>
      <c r="C80" s="12"/>
      <c r="D80" s="11" t="s">
        <v>56</v>
      </c>
      <c r="E80" s="19"/>
      <c r="F80" s="13"/>
      <c r="G80" s="13"/>
      <c r="H80" s="57" t="s">
        <v>84</v>
      </c>
      <c r="I80" s="13"/>
      <c r="L80" s="42">
        <f t="shared" si="6"/>
        <v>0</v>
      </c>
      <c r="M80" s="42">
        <f t="shared" si="7"/>
        <v>0</v>
      </c>
      <c r="N80" s="42">
        <f t="shared" si="8"/>
        <v>0</v>
      </c>
      <c r="O80" s="9"/>
      <c r="P80" s="9"/>
    </row>
    <row r="81" spans="1:16" s="8" customFormat="1" ht="18" customHeight="1" x14ac:dyDescent="0.25">
      <c r="A81" s="7">
        <v>52</v>
      </c>
      <c r="B81" s="48" t="s">
        <v>53</v>
      </c>
      <c r="C81" s="12"/>
      <c r="D81" s="11" t="s">
        <v>62</v>
      </c>
      <c r="E81" s="19"/>
      <c r="F81" s="13"/>
      <c r="G81" s="13"/>
      <c r="H81" s="57" t="s">
        <v>84</v>
      </c>
      <c r="I81" s="13"/>
      <c r="L81" s="42">
        <f t="shared" si="6"/>
        <v>0</v>
      </c>
      <c r="M81" s="42">
        <f t="shared" si="7"/>
        <v>0</v>
      </c>
      <c r="N81" s="42">
        <f t="shared" si="8"/>
        <v>0</v>
      </c>
      <c r="O81" s="9"/>
      <c r="P81" s="9"/>
    </row>
    <row r="82" spans="1:16" s="37" customFormat="1" ht="18" customHeight="1" x14ac:dyDescent="0.25">
      <c r="A82" s="33">
        <v>53</v>
      </c>
      <c r="B82" s="47" t="s">
        <v>23</v>
      </c>
      <c r="C82" s="33"/>
      <c r="D82" s="34" t="s">
        <v>5</v>
      </c>
      <c r="E82" s="38"/>
      <c r="F82" s="35"/>
      <c r="G82" s="35"/>
      <c r="H82" s="58" t="s">
        <v>84</v>
      </c>
      <c r="I82" s="35"/>
      <c r="L82" s="43">
        <f>IF($E82="e",1,0)</f>
        <v>0</v>
      </c>
      <c r="M82" s="43">
        <f>IF($E82="i",1,0)</f>
        <v>0</v>
      </c>
      <c r="N82" s="43">
        <f>IF($E82="n",1,0)</f>
        <v>0</v>
      </c>
    </row>
    <row r="83" spans="1:16" s="8" customFormat="1" ht="18" customHeight="1" x14ac:dyDescent="0.25">
      <c r="A83" s="7"/>
      <c r="B83" s="49" t="s">
        <v>80</v>
      </c>
      <c r="C83" s="12"/>
      <c r="D83" s="11"/>
      <c r="E83" s="19"/>
      <c r="F83" s="13"/>
      <c r="G83" s="13"/>
      <c r="H83" s="14"/>
      <c r="I83" s="13"/>
      <c r="L83" s="44"/>
      <c r="M83" s="44"/>
      <c r="N83" s="44"/>
      <c r="P83" s="9"/>
    </row>
    <row r="84" spans="1:16" s="8" customFormat="1" ht="18" customHeight="1" x14ac:dyDescent="0.25">
      <c r="A84" s="7">
        <v>54</v>
      </c>
      <c r="B84" s="46" t="s">
        <v>24</v>
      </c>
      <c r="C84" s="12"/>
      <c r="D84" s="11" t="s">
        <v>5</v>
      </c>
      <c r="E84" s="19"/>
      <c r="F84" s="13"/>
      <c r="G84" s="13"/>
      <c r="H84" s="57" t="s">
        <v>84</v>
      </c>
      <c r="I84" s="13"/>
      <c r="L84" s="42">
        <f>IF($E84="e",1,0)</f>
        <v>0</v>
      </c>
      <c r="M84" s="42">
        <f>IF($E84="i",1,0)</f>
        <v>0</v>
      </c>
      <c r="N84" s="42">
        <f>IF($E84="n",1,0)</f>
        <v>0</v>
      </c>
      <c r="O84" s="9"/>
      <c r="P84" s="9"/>
    </row>
    <row r="85" spans="1:16" s="8" customFormat="1" ht="18" customHeight="1" x14ac:dyDescent="0.25">
      <c r="A85" s="7"/>
      <c r="B85" s="49" t="s">
        <v>80</v>
      </c>
      <c r="C85" s="12"/>
      <c r="D85" s="11"/>
      <c r="E85" s="19"/>
      <c r="F85" s="13"/>
      <c r="G85" s="13"/>
      <c r="H85" s="14"/>
      <c r="I85" s="13"/>
      <c r="L85" s="42"/>
      <c r="M85" s="42"/>
      <c r="N85" s="42"/>
      <c r="P85" s="9"/>
    </row>
    <row r="86" spans="1:16" s="8" customFormat="1" ht="18" customHeight="1" x14ac:dyDescent="0.25">
      <c r="A86" s="7">
        <v>55</v>
      </c>
      <c r="B86" s="48" t="s">
        <v>25</v>
      </c>
      <c r="C86" s="12"/>
      <c r="D86" s="11" t="s">
        <v>5</v>
      </c>
      <c r="E86" s="19"/>
      <c r="F86" s="13"/>
      <c r="G86" s="13"/>
      <c r="H86" s="57" t="s">
        <v>84</v>
      </c>
      <c r="I86" s="13"/>
      <c r="L86" s="42">
        <f t="shared" ref="L86:L103" si="9">IF($E86="e",1,0)</f>
        <v>0</v>
      </c>
      <c r="M86" s="42">
        <f t="shared" ref="M86:M103" si="10">IF($E86="i",1,0)</f>
        <v>0</v>
      </c>
      <c r="N86" s="42">
        <f t="shared" ref="N86:N103" si="11">IF($E86="n",1,0)</f>
        <v>0</v>
      </c>
      <c r="O86" s="9"/>
      <c r="P86" s="9"/>
    </row>
    <row r="87" spans="1:16" s="8" customFormat="1" ht="18" customHeight="1" x14ac:dyDescent="0.25">
      <c r="A87" s="7">
        <v>56</v>
      </c>
      <c r="B87" s="48" t="s">
        <v>26</v>
      </c>
      <c r="C87" s="12"/>
      <c r="D87" s="11" t="s">
        <v>5</v>
      </c>
      <c r="E87" s="19"/>
      <c r="F87" s="13"/>
      <c r="G87" s="13"/>
      <c r="H87" s="57" t="s">
        <v>84</v>
      </c>
      <c r="I87" s="13"/>
      <c r="L87" s="42">
        <f t="shared" si="9"/>
        <v>0</v>
      </c>
      <c r="M87" s="42">
        <f t="shared" si="10"/>
        <v>0</v>
      </c>
      <c r="N87" s="42">
        <f t="shared" si="11"/>
        <v>0</v>
      </c>
      <c r="O87" s="9"/>
      <c r="P87" s="9"/>
    </row>
    <row r="88" spans="1:16" s="8" customFormat="1" ht="18" customHeight="1" x14ac:dyDescent="0.25">
      <c r="A88" s="7">
        <v>57</v>
      </c>
      <c r="B88" s="48" t="s">
        <v>27</v>
      </c>
      <c r="C88" s="12"/>
      <c r="D88" s="11" t="s">
        <v>5</v>
      </c>
      <c r="E88" s="19"/>
      <c r="F88" s="13"/>
      <c r="G88" s="13"/>
      <c r="H88" s="57" t="s">
        <v>84</v>
      </c>
      <c r="I88" s="13"/>
      <c r="L88" s="42">
        <f t="shared" si="9"/>
        <v>0</v>
      </c>
      <c r="M88" s="42">
        <f t="shared" si="10"/>
        <v>0</v>
      </c>
      <c r="N88" s="42">
        <f t="shared" si="11"/>
        <v>0</v>
      </c>
      <c r="O88" s="9"/>
      <c r="P88" s="9"/>
    </row>
    <row r="89" spans="1:16" s="8" customFormat="1" ht="18" customHeight="1" x14ac:dyDescent="0.25">
      <c r="A89" s="7">
        <v>58</v>
      </c>
      <c r="B89" s="48" t="s">
        <v>28</v>
      </c>
      <c r="C89" s="12"/>
      <c r="D89" s="11" t="s">
        <v>55</v>
      </c>
      <c r="E89" s="19"/>
      <c r="F89" s="13"/>
      <c r="G89" s="13"/>
      <c r="H89" s="57" t="s">
        <v>84</v>
      </c>
      <c r="I89" s="13"/>
      <c r="L89" s="42">
        <f t="shared" si="9"/>
        <v>0</v>
      </c>
      <c r="M89" s="42">
        <f t="shared" si="10"/>
        <v>0</v>
      </c>
      <c r="N89" s="42">
        <f t="shared" si="11"/>
        <v>0</v>
      </c>
      <c r="O89" s="9"/>
      <c r="P89" s="9"/>
    </row>
    <row r="90" spans="1:16" s="8" customFormat="1" ht="18" customHeight="1" x14ac:dyDescent="0.25">
      <c r="A90" s="7">
        <v>59</v>
      </c>
      <c r="B90" s="48" t="s">
        <v>29</v>
      </c>
      <c r="C90" s="12"/>
      <c r="D90" s="11" t="s">
        <v>55</v>
      </c>
      <c r="E90" s="19"/>
      <c r="F90" s="13"/>
      <c r="G90" s="13"/>
      <c r="H90" s="57" t="s">
        <v>84</v>
      </c>
      <c r="I90" s="13"/>
      <c r="L90" s="42">
        <f t="shared" si="9"/>
        <v>0</v>
      </c>
      <c r="M90" s="42">
        <f t="shared" si="10"/>
        <v>0</v>
      </c>
      <c r="N90" s="42">
        <f t="shared" si="11"/>
        <v>0</v>
      </c>
      <c r="O90" s="9"/>
      <c r="P90" s="9"/>
    </row>
    <row r="91" spans="1:16" s="8" customFormat="1" ht="18" customHeight="1" x14ac:dyDescent="0.25">
      <c r="A91" s="7">
        <v>60</v>
      </c>
      <c r="B91" s="48" t="s">
        <v>30</v>
      </c>
      <c r="C91" s="12"/>
      <c r="D91" s="11" t="s">
        <v>55</v>
      </c>
      <c r="E91" s="19"/>
      <c r="F91" s="13"/>
      <c r="G91" s="13"/>
      <c r="H91" s="57" t="s">
        <v>84</v>
      </c>
      <c r="I91" s="13"/>
      <c r="L91" s="42">
        <f t="shared" si="9"/>
        <v>0</v>
      </c>
      <c r="M91" s="42">
        <f t="shared" si="10"/>
        <v>0</v>
      </c>
      <c r="N91" s="42">
        <f t="shared" si="11"/>
        <v>0</v>
      </c>
      <c r="O91" s="9"/>
      <c r="P91" s="9"/>
    </row>
    <row r="92" spans="1:16" s="8" customFormat="1" ht="18" customHeight="1" x14ac:dyDescent="0.25">
      <c r="A92" s="7">
        <v>61</v>
      </c>
      <c r="B92" s="48" t="s">
        <v>31</v>
      </c>
      <c r="C92" s="12"/>
      <c r="D92" s="11" t="s">
        <v>55</v>
      </c>
      <c r="E92" s="19"/>
      <c r="F92" s="13"/>
      <c r="G92" s="13"/>
      <c r="H92" s="57" t="s">
        <v>84</v>
      </c>
      <c r="I92" s="13"/>
      <c r="L92" s="42">
        <f t="shared" si="9"/>
        <v>0</v>
      </c>
      <c r="M92" s="42">
        <f t="shared" si="10"/>
        <v>0</v>
      </c>
      <c r="N92" s="42">
        <f t="shared" si="11"/>
        <v>0</v>
      </c>
      <c r="O92" s="9"/>
      <c r="P92" s="9"/>
    </row>
    <row r="93" spans="1:16" s="8" customFormat="1" ht="18" customHeight="1" x14ac:dyDescent="0.25">
      <c r="A93" s="7">
        <v>62</v>
      </c>
      <c r="B93" s="48" t="s">
        <v>32</v>
      </c>
      <c r="C93" s="12"/>
      <c r="D93" s="11" t="s">
        <v>55</v>
      </c>
      <c r="E93" s="19"/>
      <c r="F93" s="13"/>
      <c r="G93" s="13"/>
      <c r="H93" s="57" t="s">
        <v>84</v>
      </c>
      <c r="I93" s="13"/>
      <c r="L93" s="42">
        <f t="shared" si="9"/>
        <v>0</v>
      </c>
      <c r="M93" s="42">
        <f t="shared" si="10"/>
        <v>0</v>
      </c>
      <c r="N93" s="42">
        <f t="shared" si="11"/>
        <v>0</v>
      </c>
      <c r="O93" s="9"/>
      <c r="P93" s="9"/>
    </row>
    <row r="94" spans="1:16" s="8" customFormat="1" ht="18" customHeight="1" x14ac:dyDescent="0.25">
      <c r="A94" s="7">
        <v>63</v>
      </c>
      <c r="B94" s="48" t="s">
        <v>33</v>
      </c>
      <c r="C94" s="12"/>
      <c r="D94" s="11" t="s">
        <v>54</v>
      </c>
      <c r="E94" s="19"/>
      <c r="F94" s="13"/>
      <c r="G94" s="13"/>
      <c r="H94" s="57" t="s">
        <v>84</v>
      </c>
      <c r="I94" s="13"/>
      <c r="L94" s="42">
        <f t="shared" si="9"/>
        <v>0</v>
      </c>
      <c r="M94" s="42">
        <f t="shared" si="10"/>
        <v>0</v>
      </c>
      <c r="N94" s="42">
        <f t="shared" si="11"/>
        <v>0</v>
      </c>
      <c r="O94" s="9"/>
      <c r="P94" s="9"/>
    </row>
    <row r="95" spans="1:16" s="8" customFormat="1" ht="18" customHeight="1" x14ac:dyDescent="0.25">
      <c r="A95" s="7">
        <v>64</v>
      </c>
      <c r="B95" s="48" t="s">
        <v>34</v>
      </c>
      <c r="C95" s="12"/>
      <c r="D95" s="11" t="s">
        <v>54</v>
      </c>
      <c r="E95" s="19"/>
      <c r="F95" s="13"/>
      <c r="G95" s="13"/>
      <c r="H95" s="57" t="s">
        <v>84</v>
      </c>
      <c r="I95" s="13"/>
      <c r="L95" s="42">
        <f t="shared" si="9"/>
        <v>0</v>
      </c>
      <c r="M95" s="42">
        <f t="shared" si="10"/>
        <v>0</v>
      </c>
      <c r="N95" s="42">
        <f t="shared" si="11"/>
        <v>0</v>
      </c>
      <c r="O95" s="9"/>
      <c r="P95" s="9"/>
    </row>
    <row r="96" spans="1:16" s="8" customFormat="1" ht="18" customHeight="1" x14ac:dyDescent="0.25">
      <c r="A96" s="7">
        <v>65</v>
      </c>
      <c r="B96" s="48" t="s">
        <v>35</v>
      </c>
      <c r="C96" s="12"/>
      <c r="D96" s="11" t="s">
        <v>54</v>
      </c>
      <c r="E96" s="19"/>
      <c r="F96" s="13"/>
      <c r="G96" s="13"/>
      <c r="H96" s="57" t="s">
        <v>84</v>
      </c>
      <c r="I96" s="13"/>
      <c r="L96" s="42">
        <f t="shared" si="9"/>
        <v>0</v>
      </c>
      <c r="M96" s="42">
        <f t="shared" si="10"/>
        <v>0</v>
      </c>
      <c r="N96" s="42">
        <f t="shared" si="11"/>
        <v>0</v>
      </c>
      <c r="O96" s="9"/>
      <c r="P96" s="9"/>
    </row>
    <row r="97" spans="1:16" s="8" customFormat="1" ht="18" customHeight="1" x14ac:dyDescent="0.25">
      <c r="A97" s="7">
        <v>66</v>
      </c>
      <c r="B97" s="48" t="s">
        <v>36</v>
      </c>
      <c r="C97" s="12"/>
      <c r="D97" s="11" t="s">
        <v>54</v>
      </c>
      <c r="E97" s="19"/>
      <c r="F97" s="13"/>
      <c r="G97" s="13"/>
      <c r="H97" s="57" t="s">
        <v>84</v>
      </c>
      <c r="I97" s="13"/>
      <c r="L97" s="42">
        <f t="shared" si="9"/>
        <v>0</v>
      </c>
      <c r="M97" s="42">
        <f t="shared" si="10"/>
        <v>0</v>
      </c>
      <c r="N97" s="42">
        <f t="shared" si="11"/>
        <v>0</v>
      </c>
      <c r="O97" s="9"/>
      <c r="P97" s="9"/>
    </row>
    <row r="98" spans="1:16" s="8" customFormat="1" ht="18" customHeight="1" x14ac:dyDescent="0.25">
      <c r="A98" s="7">
        <v>67</v>
      </c>
      <c r="B98" s="48" t="s">
        <v>37</v>
      </c>
      <c r="C98" s="12"/>
      <c r="D98" s="11" t="s">
        <v>54</v>
      </c>
      <c r="E98" s="19"/>
      <c r="F98" s="13"/>
      <c r="G98" s="13"/>
      <c r="H98" s="57" t="s">
        <v>84</v>
      </c>
      <c r="I98" s="13"/>
      <c r="L98" s="42">
        <f t="shared" si="9"/>
        <v>0</v>
      </c>
      <c r="M98" s="42">
        <f t="shared" si="10"/>
        <v>0</v>
      </c>
      <c r="N98" s="42">
        <f t="shared" si="11"/>
        <v>0</v>
      </c>
      <c r="O98" s="9"/>
      <c r="P98" s="9"/>
    </row>
    <row r="99" spans="1:16" s="8" customFormat="1" ht="18" customHeight="1" x14ac:dyDescent="0.25">
      <c r="A99" s="7">
        <v>68</v>
      </c>
      <c r="B99" s="48" t="s">
        <v>38</v>
      </c>
      <c r="C99" s="12"/>
      <c r="D99" s="11" t="s">
        <v>54</v>
      </c>
      <c r="E99" s="19"/>
      <c r="F99" s="13"/>
      <c r="G99" s="13"/>
      <c r="H99" s="57" t="s">
        <v>84</v>
      </c>
      <c r="I99" s="13"/>
      <c r="L99" s="42">
        <f t="shared" si="9"/>
        <v>0</v>
      </c>
      <c r="M99" s="42">
        <f t="shared" si="10"/>
        <v>0</v>
      </c>
      <c r="N99" s="42">
        <f t="shared" si="11"/>
        <v>0</v>
      </c>
      <c r="O99" s="9"/>
      <c r="P99" s="9"/>
    </row>
    <row r="100" spans="1:16" s="8" customFormat="1" ht="18" customHeight="1" x14ac:dyDescent="0.25">
      <c r="A100" s="7">
        <v>69</v>
      </c>
      <c r="B100" s="48" t="s">
        <v>39</v>
      </c>
      <c r="C100" s="12"/>
      <c r="D100" s="11" t="s">
        <v>54</v>
      </c>
      <c r="E100" s="19"/>
      <c r="F100" s="13"/>
      <c r="G100" s="13"/>
      <c r="H100" s="57" t="s">
        <v>84</v>
      </c>
      <c r="I100" s="13"/>
      <c r="L100" s="42">
        <f t="shared" si="9"/>
        <v>0</v>
      </c>
      <c r="M100" s="42">
        <f t="shared" si="10"/>
        <v>0</v>
      </c>
      <c r="N100" s="42">
        <f t="shared" si="11"/>
        <v>0</v>
      </c>
      <c r="O100" s="9"/>
      <c r="P100" s="9"/>
    </row>
    <row r="101" spans="1:16" s="8" customFormat="1" ht="18" customHeight="1" x14ac:dyDescent="0.25">
      <c r="A101" s="7">
        <v>70</v>
      </c>
      <c r="B101" s="48" t="s">
        <v>40</v>
      </c>
      <c r="C101" s="12"/>
      <c r="D101" s="11" t="s">
        <v>54</v>
      </c>
      <c r="E101" s="19"/>
      <c r="F101" s="13"/>
      <c r="G101" s="13"/>
      <c r="H101" s="57" t="s">
        <v>84</v>
      </c>
      <c r="I101" s="13"/>
      <c r="L101" s="42">
        <f t="shared" si="9"/>
        <v>0</v>
      </c>
      <c r="M101" s="42">
        <f t="shared" si="10"/>
        <v>0</v>
      </c>
      <c r="N101" s="42">
        <f t="shared" si="11"/>
        <v>0</v>
      </c>
      <c r="O101" s="9"/>
      <c r="P101" s="9"/>
    </row>
    <row r="102" spans="1:16" s="8" customFormat="1" ht="18" customHeight="1" x14ac:dyDescent="0.25">
      <c r="A102" s="7">
        <v>71</v>
      </c>
      <c r="B102" s="48" t="s">
        <v>41</v>
      </c>
      <c r="C102" s="12"/>
      <c r="D102" s="11" t="s">
        <v>54</v>
      </c>
      <c r="E102" s="19"/>
      <c r="F102" s="13"/>
      <c r="G102" s="13"/>
      <c r="H102" s="57" t="s">
        <v>84</v>
      </c>
      <c r="I102" s="13"/>
      <c r="L102" s="42">
        <f t="shared" si="9"/>
        <v>0</v>
      </c>
      <c r="M102" s="42">
        <f t="shared" si="10"/>
        <v>0</v>
      </c>
      <c r="N102" s="42">
        <f t="shared" si="11"/>
        <v>0</v>
      </c>
      <c r="O102" s="9"/>
      <c r="P102" s="9"/>
    </row>
    <row r="103" spans="1:16" s="8" customFormat="1" ht="18" customHeight="1" x14ac:dyDescent="0.25">
      <c r="A103" s="7">
        <v>72</v>
      </c>
      <c r="B103" s="48" t="s">
        <v>42</v>
      </c>
      <c r="C103" s="12"/>
      <c r="D103" s="11" t="s">
        <v>54</v>
      </c>
      <c r="E103" s="19"/>
      <c r="F103" s="13"/>
      <c r="G103" s="13"/>
      <c r="H103" s="57" t="s">
        <v>84</v>
      </c>
      <c r="I103" s="13"/>
      <c r="L103" s="42">
        <f t="shared" si="9"/>
        <v>0</v>
      </c>
      <c r="M103" s="42">
        <f t="shared" si="10"/>
        <v>0</v>
      </c>
      <c r="N103" s="42">
        <f t="shared" si="11"/>
        <v>0</v>
      </c>
      <c r="O103" s="9"/>
      <c r="P103" s="9"/>
    </row>
    <row r="104" spans="1:16" s="37" customFormat="1" ht="18" customHeight="1" x14ac:dyDescent="0.25">
      <c r="A104" s="33">
        <v>73</v>
      </c>
      <c r="B104" s="47" t="s">
        <v>72</v>
      </c>
      <c r="C104" s="33"/>
      <c r="D104" s="34" t="s">
        <v>5</v>
      </c>
      <c r="E104" s="38"/>
      <c r="F104" s="35"/>
      <c r="G104" s="35"/>
      <c r="H104" s="36"/>
      <c r="I104" s="35"/>
      <c r="L104" s="43"/>
      <c r="M104" s="43"/>
      <c r="N104" s="43"/>
    </row>
    <row r="105" spans="1:16" s="8" customFormat="1" ht="18" customHeight="1" x14ac:dyDescent="0.25">
      <c r="A105" s="7">
        <v>74</v>
      </c>
      <c r="B105" s="48" t="s">
        <v>73</v>
      </c>
      <c r="C105" s="12"/>
      <c r="D105" s="11" t="s">
        <v>71</v>
      </c>
      <c r="E105" s="19"/>
      <c r="F105" s="13"/>
      <c r="G105" s="13"/>
      <c r="H105" s="14"/>
      <c r="I105" s="13"/>
      <c r="L105" s="44"/>
      <c r="M105" s="44"/>
      <c r="N105" s="44"/>
    </row>
    <row r="106" spans="1:16" s="8" customFormat="1" ht="18" customHeight="1" x14ac:dyDescent="0.25">
      <c r="A106" s="7">
        <v>75</v>
      </c>
      <c r="B106" s="48" t="s">
        <v>73</v>
      </c>
      <c r="C106" s="12"/>
      <c r="D106" s="11" t="s">
        <v>62</v>
      </c>
      <c r="E106" s="19"/>
      <c r="F106" s="13"/>
      <c r="G106" s="13"/>
      <c r="H106" s="14"/>
      <c r="I106" s="13"/>
      <c r="L106" s="44"/>
      <c r="M106" s="44"/>
      <c r="N106" s="44"/>
    </row>
    <row r="107" spans="1:16" s="37" customFormat="1" ht="18" customHeight="1" x14ac:dyDescent="0.25">
      <c r="A107" s="33">
        <v>76</v>
      </c>
      <c r="B107" s="47" t="s">
        <v>74</v>
      </c>
      <c r="C107" s="33"/>
      <c r="D107" s="34" t="s">
        <v>55</v>
      </c>
      <c r="E107" s="38"/>
      <c r="F107" s="35"/>
      <c r="G107" s="35"/>
      <c r="H107" s="36"/>
      <c r="I107" s="35"/>
      <c r="L107" s="43"/>
      <c r="M107" s="43"/>
      <c r="N107" s="43"/>
    </row>
    <row r="108" spans="1:16" s="9" customFormat="1" ht="18" customHeight="1" x14ac:dyDescent="0.25">
      <c r="A108" s="12"/>
      <c r="B108" s="48" t="s">
        <v>105</v>
      </c>
      <c r="C108" s="12"/>
      <c r="D108" s="11" t="s">
        <v>5</v>
      </c>
      <c r="E108" s="19"/>
      <c r="F108" s="13"/>
      <c r="G108" s="13"/>
      <c r="H108" s="14"/>
      <c r="I108" s="12" t="s">
        <v>106</v>
      </c>
      <c r="L108" s="42"/>
      <c r="M108" s="42"/>
      <c r="N108" s="42"/>
    </row>
    <row r="109" spans="1:16" s="8" customFormat="1" ht="18" customHeight="1" x14ac:dyDescent="0.25">
      <c r="A109" s="12"/>
      <c r="B109" s="48" t="s">
        <v>44</v>
      </c>
      <c r="C109" s="12"/>
      <c r="D109" s="41"/>
      <c r="E109" s="19"/>
      <c r="F109" s="13"/>
      <c r="G109" s="13"/>
      <c r="H109" s="57" t="s">
        <v>84</v>
      </c>
      <c r="I109" s="13"/>
      <c r="L109" s="44"/>
      <c r="M109" s="44"/>
      <c r="N109" s="44"/>
    </row>
    <row r="110" spans="1:16" s="8" customFormat="1" ht="18" customHeight="1" x14ac:dyDescent="0.25">
      <c r="A110" s="12"/>
      <c r="B110" s="48" t="s">
        <v>44</v>
      </c>
      <c r="C110" s="12"/>
      <c r="D110" s="41"/>
      <c r="E110" s="19"/>
      <c r="F110" s="13"/>
      <c r="G110" s="13"/>
      <c r="H110" s="57" t="s">
        <v>84</v>
      </c>
      <c r="I110" s="13"/>
      <c r="L110" s="44"/>
      <c r="M110" s="44"/>
      <c r="N110" s="44"/>
    </row>
    <row r="111" spans="1:16" s="8" customFormat="1" ht="18" customHeight="1" x14ac:dyDescent="0.25">
      <c r="A111" s="12"/>
      <c r="B111" s="48" t="s">
        <v>44</v>
      </c>
      <c r="C111" s="12"/>
      <c r="D111" s="41"/>
      <c r="E111" s="19"/>
      <c r="F111" s="13"/>
      <c r="G111" s="13"/>
      <c r="H111" s="57" t="s">
        <v>84</v>
      </c>
      <c r="I111" s="13"/>
      <c r="L111" s="44"/>
      <c r="M111" s="44"/>
      <c r="N111" s="44"/>
    </row>
    <row r="112" spans="1:16" s="8" customFormat="1" ht="18" customHeight="1" x14ac:dyDescent="0.25">
      <c r="A112" s="12"/>
      <c r="B112" s="48" t="s">
        <v>44</v>
      </c>
      <c r="C112" s="12"/>
      <c r="D112" s="41"/>
      <c r="E112" s="19"/>
      <c r="F112" s="13"/>
      <c r="G112" s="13"/>
      <c r="H112" s="57" t="s">
        <v>84</v>
      </c>
      <c r="I112" s="13"/>
      <c r="L112" s="44"/>
      <c r="M112" s="44"/>
      <c r="N112" s="44"/>
    </row>
    <row r="113" spans="1:14" s="8" customFormat="1" ht="18" customHeight="1" x14ac:dyDescent="0.25">
      <c r="A113" s="12"/>
      <c r="B113" s="48" t="s">
        <v>44</v>
      </c>
      <c r="C113" s="12"/>
      <c r="D113" s="41"/>
      <c r="E113" s="19"/>
      <c r="F113" s="13"/>
      <c r="G113" s="13"/>
      <c r="H113" s="57" t="s">
        <v>84</v>
      </c>
      <c r="I113" s="13"/>
      <c r="L113" s="44"/>
      <c r="M113" s="44"/>
      <c r="N113" s="44"/>
    </row>
    <row r="114" spans="1:14" ht="15.75" x14ac:dyDescent="0.25">
      <c r="C114" s="22"/>
      <c r="D114" s="23"/>
      <c r="E114" s="27"/>
      <c r="F114" s="28"/>
      <c r="G114" s="28"/>
      <c r="L114" s="45"/>
      <c r="M114" s="45"/>
      <c r="N114" s="45"/>
    </row>
    <row r="115" spans="1:14" ht="31.5" x14ac:dyDescent="0.25">
      <c r="C115" s="78" t="s">
        <v>59</v>
      </c>
      <c r="D115" s="77"/>
      <c r="E115" s="20" t="s">
        <v>67</v>
      </c>
      <c r="F115" s="20" t="s">
        <v>69</v>
      </c>
      <c r="G115" s="20" t="s">
        <v>68</v>
      </c>
      <c r="L115" s="45"/>
      <c r="M115" s="45"/>
      <c r="N115" s="45"/>
    </row>
    <row r="116" spans="1:14" ht="15.75" x14ac:dyDescent="0.25">
      <c r="B116" s="39" t="s">
        <v>75</v>
      </c>
      <c r="C116" s="80" t="s">
        <v>5</v>
      </c>
      <c r="D116" s="81"/>
      <c r="E116" s="29">
        <f>L116</f>
        <v>0</v>
      </c>
      <c r="F116" s="19">
        <v>23</v>
      </c>
      <c r="G116" s="30" t="e">
        <f>E116/E119</f>
        <v>#DIV/0!</v>
      </c>
      <c r="L116" s="45">
        <f>SUM(L4:L113)</f>
        <v>0</v>
      </c>
      <c r="M116" s="45">
        <f>SUM(M4:M113)</f>
        <v>0</v>
      </c>
      <c r="N116" s="45">
        <f>SUM(N4:N113)</f>
        <v>0</v>
      </c>
    </row>
    <row r="117" spans="1:14" ht="15.75" x14ac:dyDescent="0.25">
      <c r="B117" s="39" t="s">
        <v>76</v>
      </c>
      <c r="C117" s="80" t="s">
        <v>55</v>
      </c>
      <c r="D117" s="81"/>
      <c r="E117" s="29">
        <f>M116</f>
        <v>0</v>
      </c>
      <c r="F117" s="19">
        <v>24</v>
      </c>
      <c r="G117" s="30" t="e">
        <f>E117/E119</f>
        <v>#DIV/0!</v>
      </c>
    </row>
    <row r="118" spans="1:14" ht="15.75" x14ac:dyDescent="0.25">
      <c r="B118" s="39" t="s">
        <v>77</v>
      </c>
      <c r="C118" s="80" t="s">
        <v>101</v>
      </c>
      <c r="D118" s="81"/>
      <c r="E118" s="29">
        <f>N116</f>
        <v>0</v>
      </c>
      <c r="F118" s="19">
        <v>25</v>
      </c>
      <c r="G118" s="30" t="e">
        <f>E118/E119</f>
        <v>#DIV/0!</v>
      </c>
    </row>
    <row r="119" spans="1:14" ht="15.75" x14ac:dyDescent="0.25">
      <c r="B119" s="39" t="s">
        <v>78</v>
      </c>
      <c r="C119" s="78" t="s">
        <v>60</v>
      </c>
      <c r="D119" s="77"/>
      <c r="E119" s="19">
        <f>SUM(E116:E118)</f>
        <v>0</v>
      </c>
      <c r="F119" s="19">
        <f>SUM(F116:F118)</f>
        <v>72</v>
      </c>
      <c r="G119" s="31" t="e">
        <f>SUM(G116:G118)</f>
        <v>#DIV/0!</v>
      </c>
    </row>
    <row r="120" spans="1:14" x14ac:dyDescent="0.2">
      <c r="C120" s="25" t="s">
        <v>102</v>
      </c>
    </row>
    <row r="122" spans="1:14" ht="15.75" x14ac:dyDescent="0.25">
      <c r="A122" s="7"/>
      <c r="B122" s="79" t="s">
        <v>93</v>
      </c>
      <c r="C122" s="79"/>
      <c r="D122" s="79"/>
      <c r="E122" s="79"/>
      <c r="F122" s="79"/>
      <c r="H122" s="74" t="s">
        <v>85</v>
      </c>
    </row>
    <row r="123" spans="1:14" ht="15.75" x14ac:dyDescent="0.25">
      <c r="A123" s="7"/>
      <c r="B123" s="19" t="s">
        <v>2</v>
      </c>
      <c r="C123" s="19" t="s">
        <v>3</v>
      </c>
      <c r="D123" s="19" t="s">
        <v>81</v>
      </c>
      <c r="E123" s="19"/>
      <c r="F123" s="19" t="s">
        <v>94</v>
      </c>
      <c r="H123" s="12" t="s">
        <v>86</v>
      </c>
    </row>
    <row r="124" spans="1:14" ht="15.75" x14ac:dyDescent="0.25">
      <c r="A124" s="7">
        <v>1</v>
      </c>
      <c r="B124" s="59"/>
      <c r="C124" s="12"/>
      <c r="D124" s="12"/>
      <c r="E124" s="19"/>
      <c r="F124" s="12"/>
      <c r="H124" s="12" t="s">
        <v>87</v>
      </c>
    </row>
    <row r="125" spans="1:14" ht="15.75" x14ac:dyDescent="0.25">
      <c r="A125" s="7">
        <v>2</v>
      </c>
      <c r="B125" s="59"/>
      <c r="C125" s="12"/>
      <c r="D125" s="12"/>
      <c r="E125" s="19"/>
      <c r="F125" s="12"/>
      <c r="H125" s="12" t="s">
        <v>92</v>
      </c>
    </row>
    <row r="126" spans="1:14" ht="15.75" x14ac:dyDescent="0.25">
      <c r="A126" s="7">
        <v>3</v>
      </c>
      <c r="B126" s="59"/>
      <c r="C126" s="12"/>
      <c r="D126" s="12"/>
      <c r="E126" s="19"/>
      <c r="F126" s="12"/>
      <c r="H126" s="12" t="s">
        <v>88</v>
      </c>
    </row>
    <row r="127" spans="1:14" ht="15.75" x14ac:dyDescent="0.25">
      <c r="A127" s="7">
        <v>4</v>
      </c>
      <c r="B127" s="59"/>
      <c r="C127" s="12"/>
      <c r="D127" s="12"/>
      <c r="E127" s="19"/>
      <c r="F127" s="12"/>
      <c r="H127" s="12" t="s">
        <v>89</v>
      </c>
    </row>
    <row r="128" spans="1:14" ht="15.75" x14ac:dyDescent="0.25">
      <c r="A128" s="7">
        <v>5</v>
      </c>
      <c r="B128" s="59"/>
      <c r="C128" s="12"/>
      <c r="D128" s="12"/>
      <c r="E128" s="19"/>
      <c r="F128" s="12"/>
      <c r="H128" s="12" t="s">
        <v>90</v>
      </c>
    </row>
    <row r="129" spans="1:8" ht="15.75" x14ac:dyDescent="0.25">
      <c r="A129" s="7">
        <v>6</v>
      </c>
      <c r="B129" s="59"/>
      <c r="C129" s="12"/>
      <c r="D129" s="12"/>
      <c r="E129" s="19"/>
      <c r="F129" s="12"/>
      <c r="H129" s="12" t="s">
        <v>91</v>
      </c>
    </row>
    <row r="130" spans="1:8" ht="15.75" x14ac:dyDescent="0.25">
      <c r="A130" s="7">
        <v>7</v>
      </c>
      <c r="B130" s="59"/>
      <c r="C130" s="12"/>
      <c r="D130" s="12"/>
      <c r="E130" s="19"/>
      <c r="F130" s="12"/>
      <c r="H130" s="59">
        <v>1</v>
      </c>
    </row>
    <row r="131" spans="1:8" ht="15.75" x14ac:dyDescent="0.25">
      <c r="A131" s="7">
        <v>8</v>
      </c>
      <c r="B131" s="59"/>
      <c r="C131" s="12"/>
      <c r="D131" s="12"/>
      <c r="E131" s="19"/>
      <c r="F131" s="12"/>
      <c r="H131" s="59">
        <v>2</v>
      </c>
    </row>
    <row r="132" spans="1:8" ht="15.75" x14ac:dyDescent="0.25">
      <c r="A132" s="7">
        <v>9</v>
      </c>
      <c r="B132" s="59"/>
      <c r="C132" s="12"/>
      <c r="D132" s="12"/>
      <c r="E132" s="19"/>
      <c r="F132" s="12"/>
      <c r="H132" s="59">
        <v>3</v>
      </c>
    </row>
    <row r="133" spans="1:8" ht="15.75" x14ac:dyDescent="0.25">
      <c r="A133" s="7">
        <v>10</v>
      </c>
      <c r="B133" s="59"/>
      <c r="C133" s="12"/>
      <c r="D133" s="12"/>
      <c r="E133" s="19"/>
      <c r="F133" s="12"/>
      <c r="H133" s="59">
        <v>4</v>
      </c>
    </row>
    <row r="134" spans="1:8" ht="15.75" x14ac:dyDescent="0.25">
      <c r="A134" s="7">
        <v>11</v>
      </c>
      <c r="B134" s="59"/>
      <c r="C134" s="12"/>
      <c r="D134" s="12"/>
      <c r="E134" s="19"/>
      <c r="F134" s="12"/>
      <c r="H134" s="59">
        <v>5</v>
      </c>
    </row>
    <row r="135" spans="1:8" ht="15.75" x14ac:dyDescent="0.25">
      <c r="A135" s="7">
        <v>12</v>
      </c>
      <c r="B135" s="59"/>
      <c r="C135" s="12"/>
      <c r="D135" s="12"/>
      <c r="E135" s="19"/>
      <c r="F135" s="12"/>
      <c r="H135" s="59">
        <v>6</v>
      </c>
    </row>
    <row r="136" spans="1:8" ht="15.75" x14ac:dyDescent="0.25">
      <c r="A136" s="7">
        <v>13</v>
      </c>
      <c r="B136" s="59"/>
      <c r="C136" s="12"/>
      <c r="D136" s="12"/>
      <c r="E136" s="19"/>
      <c r="F136" s="12"/>
      <c r="H136" s="59">
        <v>7</v>
      </c>
    </row>
    <row r="137" spans="1:8" ht="15.75" x14ac:dyDescent="0.25">
      <c r="A137" s="7">
        <v>14</v>
      </c>
      <c r="B137" s="59"/>
      <c r="C137" s="12"/>
      <c r="D137" s="12"/>
      <c r="E137" s="19"/>
      <c r="F137" s="12"/>
      <c r="H137" s="59">
        <v>8</v>
      </c>
    </row>
    <row r="138" spans="1:8" ht="15.75" x14ac:dyDescent="0.25">
      <c r="A138" s="7">
        <v>15</v>
      </c>
      <c r="B138" s="59"/>
      <c r="C138" s="12"/>
      <c r="D138" s="12"/>
      <c r="E138" s="19"/>
      <c r="F138" s="12"/>
    </row>
    <row r="139" spans="1:8" ht="15.75" x14ac:dyDescent="0.25">
      <c r="A139" s="7">
        <v>16</v>
      </c>
      <c r="B139" s="59"/>
      <c r="C139" s="12"/>
      <c r="D139" s="12"/>
      <c r="E139" s="19"/>
      <c r="F139" s="12"/>
    </row>
    <row r="140" spans="1:8" ht="15.75" x14ac:dyDescent="0.25">
      <c r="A140" s="7">
        <v>17</v>
      </c>
      <c r="B140" s="59"/>
      <c r="C140" s="12"/>
      <c r="D140" s="12"/>
      <c r="E140" s="19"/>
      <c r="F140" s="12"/>
    </row>
    <row r="141" spans="1:8" ht="15.75" x14ac:dyDescent="0.25">
      <c r="A141" s="7">
        <v>18</v>
      </c>
      <c r="B141" s="59"/>
      <c r="C141" s="12"/>
      <c r="D141" s="12"/>
      <c r="E141" s="19"/>
      <c r="F141" s="12"/>
    </row>
    <row r="142" spans="1:8" ht="15.75" x14ac:dyDescent="0.25">
      <c r="A142" s="7">
        <v>19</v>
      </c>
      <c r="B142" s="59"/>
      <c r="C142" s="12"/>
      <c r="D142" s="12"/>
      <c r="E142" s="19"/>
      <c r="F142" s="12"/>
    </row>
    <row r="143" spans="1:8" ht="15.75" x14ac:dyDescent="0.25">
      <c r="A143" s="7">
        <v>20</v>
      </c>
      <c r="B143" s="59"/>
      <c r="C143" s="12"/>
      <c r="D143" s="12"/>
      <c r="E143" s="19"/>
      <c r="F143" s="12"/>
    </row>
    <row r="144" spans="1:8" ht="15.75" x14ac:dyDescent="0.25">
      <c r="A144" s="7">
        <v>21</v>
      </c>
      <c r="B144" s="59"/>
      <c r="C144" s="12"/>
      <c r="D144" s="12"/>
      <c r="E144" s="19"/>
      <c r="F144" s="12"/>
    </row>
    <row r="145" spans="1:6" ht="15.75" x14ac:dyDescent="0.25">
      <c r="A145" s="7">
        <v>22</v>
      </c>
      <c r="B145" s="59"/>
      <c r="C145" s="12"/>
      <c r="D145" s="12"/>
      <c r="E145" s="19"/>
      <c r="F145" s="12"/>
    </row>
    <row r="146" spans="1:6" ht="15.75" x14ac:dyDescent="0.25">
      <c r="A146" s="7">
        <v>23</v>
      </c>
      <c r="B146" s="59"/>
      <c r="C146" s="12"/>
      <c r="D146" s="12"/>
      <c r="E146" s="19"/>
      <c r="F146" s="12"/>
    </row>
    <row r="147" spans="1:6" ht="15.75" x14ac:dyDescent="0.25">
      <c r="A147" s="7">
        <v>24</v>
      </c>
      <c r="B147" s="59"/>
      <c r="C147" s="12"/>
      <c r="D147" s="12"/>
      <c r="E147" s="19"/>
      <c r="F147" s="12"/>
    </row>
    <row r="148" spans="1:6" ht="15.75" x14ac:dyDescent="0.25">
      <c r="A148" s="7">
        <v>25</v>
      </c>
      <c r="B148" s="59"/>
      <c r="C148" s="12"/>
      <c r="D148" s="12"/>
      <c r="E148" s="19"/>
      <c r="F148" s="12"/>
    </row>
    <row r="149" spans="1:6" ht="15.75" x14ac:dyDescent="0.25">
      <c r="A149" s="7">
        <v>26</v>
      </c>
      <c r="B149" s="59"/>
      <c r="C149" s="12"/>
      <c r="D149" s="12"/>
      <c r="E149" s="19"/>
      <c r="F149" s="12"/>
    </row>
    <row r="150" spans="1:6" ht="15.75" x14ac:dyDescent="0.25">
      <c r="A150" s="7">
        <v>27</v>
      </c>
      <c r="B150" s="59"/>
      <c r="C150" s="12"/>
      <c r="D150" s="12"/>
      <c r="E150" s="19"/>
      <c r="F150" s="12"/>
    </row>
    <row r="151" spans="1:6" ht="15.75" x14ac:dyDescent="0.25">
      <c r="A151" s="7">
        <v>28</v>
      </c>
      <c r="B151" s="59"/>
      <c r="C151" s="12"/>
      <c r="D151" s="12"/>
      <c r="E151" s="19"/>
      <c r="F151" s="12"/>
    </row>
    <row r="152" spans="1:6" ht="15.75" x14ac:dyDescent="0.25">
      <c r="A152" s="7">
        <v>29</v>
      </c>
      <c r="B152" s="59"/>
      <c r="C152" s="12"/>
      <c r="D152" s="12"/>
      <c r="E152" s="19"/>
      <c r="F152" s="12"/>
    </row>
    <row r="153" spans="1:6" ht="15.75" x14ac:dyDescent="0.25">
      <c r="A153" s="7">
        <v>30</v>
      </c>
      <c r="B153" s="59"/>
      <c r="C153" s="12"/>
      <c r="D153" s="12"/>
      <c r="E153" s="19"/>
      <c r="F153" s="12"/>
    </row>
    <row r="154" spans="1:6" ht="15.75" x14ac:dyDescent="0.25">
      <c r="A154" s="8"/>
      <c r="B154" s="60"/>
      <c r="C154" s="9"/>
      <c r="D154" s="9"/>
      <c r="E154" s="61"/>
      <c r="F154" s="9"/>
    </row>
    <row r="155" spans="1:6" ht="15.75" x14ac:dyDescent="0.25">
      <c r="A155" s="8"/>
      <c r="B155" s="60"/>
      <c r="C155" s="9"/>
      <c r="D155" s="9"/>
      <c r="E155" s="61"/>
      <c r="F155" s="9"/>
    </row>
    <row r="156" spans="1:6" ht="15.75" x14ac:dyDescent="0.25">
      <c r="A156" s="8"/>
      <c r="B156" s="60"/>
      <c r="C156" s="9"/>
      <c r="D156" s="9"/>
      <c r="E156" s="61"/>
      <c r="F156" s="9"/>
    </row>
    <row r="157" spans="1:6" ht="15.75" x14ac:dyDescent="0.25">
      <c r="A157" s="8"/>
      <c r="B157" s="60"/>
      <c r="C157" s="9"/>
      <c r="D157" s="9"/>
      <c r="E157" s="61"/>
      <c r="F157" s="9"/>
    </row>
    <row r="158" spans="1:6" ht="15.75" x14ac:dyDescent="0.25">
      <c r="A158" s="7"/>
      <c r="B158" s="78" t="s">
        <v>79</v>
      </c>
      <c r="C158" s="76"/>
      <c r="D158" s="73"/>
      <c r="E158" s="28" t="s">
        <v>82</v>
      </c>
      <c r="F158" s="68"/>
    </row>
    <row r="159" spans="1:6" ht="15.75" customHeight="1" x14ac:dyDescent="0.25">
      <c r="A159" s="7"/>
      <c r="B159" s="71" t="s">
        <v>2</v>
      </c>
      <c r="C159" s="72"/>
      <c r="D159" s="69"/>
      <c r="E159" s="76"/>
      <c r="F159" s="77"/>
    </row>
    <row r="160" spans="1:6" ht="15.75" customHeight="1" x14ac:dyDescent="0.25">
      <c r="A160" s="62">
        <v>1</v>
      </c>
      <c r="B160" s="65"/>
      <c r="C160" s="66"/>
      <c r="D160" s="69"/>
      <c r="E160" s="76"/>
      <c r="F160" s="77"/>
    </row>
    <row r="161" spans="1:6" ht="15.75" customHeight="1" x14ac:dyDescent="0.25">
      <c r="A161" s="62">
        <v>2</v>
      </c>
      <c r="B161" s="65"/>
      <c r="C161" s="66"/>
      <c r="D161" s="69"/>
      <c r="E161" s="76"/>
      <c r="F161" s="77"/>
    </row>
    <row r="162" spans="1:6" ht="15.75" customHeight="1" x14ac:dyDescent="0.25">
      <c r="A162" s="62">
        <v>3</v>
      </c>
      <c r="B162" s="65"/>
      <c r="C162" s="66"/>
      <c r="D162" s="69"/>
      <c r="E162" s="76"/>
      <c r="F162" s="77"/>
    </row>
    <row r="163" spans="1:6" ht="15.75" customHeight="1" x14ac:dyDescent="0.25">
      <c r="A163" s="62">
        <v>4</v>
      </c>
      <c r="B163" s="65"/>
      <c r="C163" s="66"/>
      <c r="D163" s="69"/>
      <c r="E163" s="76"/>
      <c r="F163" s="77"/>
    </row>
    <row r="164" spans="1:6" ht="15.75" customHeight="1" x14ac:dyDescent="0.25">
      <c r="A164" s="62">
        <v>5</v>
      </c>
      <c r="B164" s="65"/>
      <c r="C164" s="66"/>
      <c r="D164" s="69"/>
      <c r="E164" s="76"/>
      <c r="F164" s="77"/>
    </row>
    <row r="165" spans="1:6" ht="15.75" customHeight="1" x14ac:dyDescent="0.25">
      <c r="A165" s="62">
        <v>6</v>
      </c>
      <c r="B165" s="65"/>
      <c r="C165" s="66"/>
      <c r="D165" s="69"/>
      <c r="E165" s="76"/>
      <c r="F165" s="77"/>
    </row>
    <row r="166" spans="1:6" ht="15.75" customHeight="1" x14ac:dyDescent="0.25">
      <c r="A166" s="62">
        <v>7</v>
      </c>
      <c r="B166" s="65"/>
      <c r="C166" s="66"/>
      <c r="D166" s="69"/>
      <c r="E166" s="76"/>
      <c r="F166" s="77"/>
    </row>
    <row r="167" spans="1:6" ht="15.75" customHeight="1" x14ac:dyDescent="0.25">
      <c r="A167" s="62">
        <v>8</v>
      </c>
      <c r="B167" s="65"/>
      <c r="C167" s="66"/>
      <c r="D167" s="69"/>
      <c r="E167" s="76"/>
      <c r="F167" s="77"/>
    </row>
    <row r="168" spans="1:6" ht="15.75" customHeight="1" x14ac:dyDescent="0.25">
      <c r="A168" s="62">
        <v>9</v>
      </c>
      <c r="B168" s="65"/>
      <c r="C168" s="66"/>
      <c r="D168" s="69"/>
      <c r="E168" s="76"/>
      <c r="F168" s="77"/>
    </row>
    <row r="169" spans="1:6" ht="15.75" customHeight="1" x14ac:dyDescent="0.25">
      <c r="A169" s="62">
        <v>10</v>
      </c>
      <c r="B169" s="65"/>
      <c r="C169" s="66"/>
      <c r="D169" s="69"/>
      <c r="E169" s="76"/>
      <c r="F169" s="77"/>
    </row>
    <row r="170" spans="1:6" ht="15.75" customHeight="1" x14ac:dyDescent="0.25">
      <c r="A170" s="62">
        <v>11</v>
      </c>
      <c r="B170" s="65"/>
      <c r="C170" s="66"/>
      <c r="D170" s="69"/>
      <c r="E170" s="76"/>
      <c r="F170" s="77"/>
    </row>
    <row r="171" spans="1:6" ht="15.75" customHeight="1" x14ac:dyDescent="0.25">
      <c r="A171" s="62">
        <v>12</v>
      </c>
      <c r="B171" s="65"/>
      <c r="C171" s="66"/>
      <c r="D171" s="69"/>
      <c r="E171" s="76"/>
      <c r="F171" s="77"/>
    </row>
    <row r="172" spans="1:6" ht="15.75" customHeight="1" x14ac:dyDescent="0.25">
      <c r="A172" s="62">
        <v>13</v>
      </c>
      <c r="B172" s="65"/>
      <c r="C172" s="66"/>
      <c r="D172" s="69"/>
      <c r="E172" s="76"/>
      <c r="F172" s="77"/>
    </row>
    <row r="173" spans="1:6" ht="15.75" customHeight="1" x14ac:dyDescent="0.25">
      <c r="A173" s="62">
        <v>14</v>
      </c>
      <c r="B173" s="65"/>
      <c r="C173" s="66"/>
      <c r="D173" s="69"/>
      <c r="E173" s="76"/>
      <c r="F173" s="77"/>
    </row>
    <row r="174" spans="1:6" ht="15.75" customHeight="1" x14ac:dyDescent="0.25">
      <c r="A174" s="62">
        <v>15</v>
      </c>
      <c r="B174" s="65"/>
      <c r="C174" s="66"/>
      <c r="D174" s="69"/>
      <c r="E174" s="76"/>
      <c r="F174" s="77"/>
    </row>
    <row r="175" spans="1:6" ht="15.75" customHeight="1" x14ac:dyDescent="0.25">
      <c r="A175" s="62">
        <v>16</v>
      </c>
      <c r="B175" s="65"/>
      <c r="C175" s="66"/>
      <c r="D175" s="69"/>
      <c r="E175" s="76"/>
      <c r="F175" s="77"/>
    </row>
    <row r="176" spans="1:6" ht="15.75" customHeight="1" x14ac:dyDescent="0.25">
      <c r="A176" s="62">
        <v>17</v>
      </c>
      <c r="B176" s="65"/>
      <c r="C176" s="66"/>
      <c r="D176" s="69"/>
      <c r="E176" s="76"/>
      <c r="F176" s="77"/>
    </row>
    <row r="177" spans="1:6" ht="15.75" customHeight="1" x14ac:dyDescent="0.25">
      <c r="A177" s="62">
        <v>18</v>
      </c>
      <c r="B177" s="65"/>
      <c r="C177" s="66"/>
      <c r="D177" s="69"/>
      <c r="E177" s="76"/>
      <c r="F177" s="77"/>
    </row>
    <row r="178" spans="1:6" ht="15.75" customHeight="1" x14ac:dyDescent="0.25">
      <c r="A178" s="62">
        <v>19</v>
      </c>
      <c r="B178" s="65"/>
      <c r="C178" s="66"/>
      <c r="D178" s="69"/>
      <c r="E178" s="76"/>
      <c r="F178" s="77"/>
    </row>
    <row r="179" spans="1:6" ht="15.75" customHeight="1" x14ac:dyDescent="0.25">
      <c r="A179" s="62">
        <v>20</v>
      </c>
      <c r="B179" s="65"/>
      <c r="C179" s="66"/>
      <c r="D179" s="69"/>
      <c r="E179" s="76"/>
      <c r="F179" s="77"/>
    </row>
    <row r="180" spans="1:6" ht="15.75" customHeight="1" x14ac:dyDescent="0.25">
      <c r="A180" s="62">
        <v>21</v>
      </c>
      <c r="B180" s="65"/>
      <c r="C180" s="66"/>
      <c r="D180" s="69"/>
      <c r="E180" s="76"/>
      <c r="F180" s="77"/>
    </row>
    <row r="181" spans="1:6" ht="15.75" customHeight="1" x14ac:dyDescent="0.25">
      <c r="A181" s="62">
        <v>22</v>
      </c>
      <c r="B181" s="65"/>
      <c r="C181" s="66"/>
      <c r="D181" s="69"/>
      <c r="E181" s="76"/>
      <c r="F181" s="77"/>
    </row>
    <row r="182" spans="1:6" ht="15.75" customHeight="1" x14ac:dyDescent="0.25">
      <c r="A182" s="62">
        <v>23</v>
      </c>
      <c r="B182" s="65"/>
      <c r="C182" s="66"/>
      <c r="D182" s="69"/>
      <c r="E182" s="76"/>
      <c r="F182" s="77"/>
    </row>
    <row r="183" spans="1:6" ht="15.75" customHeight="1" x14ac:dyDescent="0.25">
      <c r="A183" s="62">
        <v>24</v>
      </c>
      <c r="B183" s="65"/>
      <c r="C183" s="66"/>
      <c r="D183" s="69"/>
      <c r="E183" s="76"/>
      <c r="F183" s="77"/>
    </row>
    <row r="184" spans="1:6" ht="15.75" customHeight="1" x14ac:dyDescent="0.25">
      <c r="A184" s="62">
        <v>25</v>
      </c>
      <c r="B184" s="65"/>
      <c r="C184" s="66"/>
      <c r="D184" s="69"/>
      <c r="E184" s="76"/>
      <c r="F184" s="77"/>
    </row>
    <row r="185" spans="1:6" ht="15.75" customHeight="1" x14ac:dyDescent="0.25">
      <c r="A185" s="62">
        <v>26</v>
      </c>
      <c r="B185" s="65"/>
      <c r="C185" s="66"/>
      <c r="D185" s="69"/>
      <c r="E185" s="76"/>
      <c r="F185" s="77"/>
    </row>
    <row r="186" spans="1:6" ht="15.75" customHeight="1" x14ac:dyDescent="0.25">
      <c r="A186" s="62">
        <v>27</v>
      </c>
      <c r="B186" s="65"/>
      <c r="C186" s="66"/>
      <c r="D186" s="69"/>
      <c r="E186" s="76"/>
      <c r="F186" s="77"/>
    </row>
    <row r="187" spans="1:6" ht="15.75" customHeight="1" x14ac:dyDescent="0.25">
      <c r="A187" s="62">
        <v>28</v>
      </c>
      <c r="B187" s="65"/>
      <c r="C187" s="66"/>
      <c r="D187" s="69"/>
      <c r="E187" s="76"/>
      <c r="F187" s="77"/>
    </row>
    <row r="188" spans="1:6" ht="15.75" customHeight="1" x14ac:dyDescent="0.25">
      <c r="A188" s="62">
        <v>29</v>
      </c>
      <c r="B188" s="65"/>
      <c r="C188" s="66"/>
      <c r="D188" s="69"/>
      <c r="E188" s="76"/>
      <c r="F188" s="77"/>
    </row>
    <row r="189" spans="1:6" ht="15.75" customHeight="1" x14ac:dyDescent="0.25">
      <c r="A189" s="62">
        <v>30</v>
      </c>
      <c r="B189" s="67"/>
      <c r="C189" s="66"/>
      <c r="D189" s="70"/>
      <c r="E189" s="76"/>
      <c r="F189" s="77"/>
    </row>
  </sheetData>
  <sheetProtection password="E5DC" sheet="1" objects="1" scenarios="1" selectLockedCells="1"/>
  <protectedRanges>
    <protectedRange sqref="D4:D113" name="Range1"/>
    <protectedRange sqref="B4:B113" name="Range2"/>
  </protectedRanges>
  <mergeCells count="40">
    <mergeCell ref="B122:F122"/>
    <mergeCell ref="C118:D118"/>
    <mergeCell ref="C119:D119"/>
    <mergeCell ref="L2:N2"/>
    <mergeCell ref="B2:F2"/>
    <mergeCell ref="C115:D115"/>
    <mergeCell ref="C116:D116"/>
    <mergeCell ref="C117:D117"/>
    <mergeCell ref="B158:C158"/>
    <mergeCell ref="E159:F159"/>
    <mergeCell ref="E160:F160"/>
    <mergeCell ref="E161:F161"/>
    <mergeCell ref="E162:F162"/>
    <mergeCell ref="E165:F165"/>
    <mergeCell ref="E163:F163"/>
    <mergeCell ref="E164:F164"/>
    <mergeCell ref="E177:F177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89:F189"/>
    <mergeCell ref="E183:F183"/>
    <mergeCell ref="E184:F184"/>
    <mergeCell ref="E185:F185"/>
    <mergeCell ref="E186:F186"/>
    <mergeCell ref="E187:F187"/>
    <mergeCell ref="E188:F188"/>
    <mergeCell ref="E178:F178"/>
    <mergeCell ref="E179:F179"/>
    <mergeCell ref="E180:F180"/>
    <mergeCell ref="E181:F181"/>
    <mergeCell ref="E182:F182"/>
  </mergeCells>
  <phoneticPr fontId="1" type="noConversion"/>
  <printOptions horizontalCentered="1" verticalCentered="1"/>
  <pageMargins left="0.5" right="0.5" top="0.5" bottom="0.75" header="0.5" footer="0.5"/>
  <pageSetup scale="51" fitToHeight="4" orientation="landscape" horizontalDpi="4294967293" r:id="rId1"/>
  <headerFooter alignWithMargins="0">
    <oddFooter>&amp;L&amp;F
&amp;D&amp;C&amp;8Page &amp;P of &amp;N&amp;R&amp;8Tres Dias of Southeast Tennessee</oddFooter>
  </headerFooter>
  <rowBreaks count="3" manualBreakCount="3">
    <brk id="54" max="8" man="1"/>
    <brk id="107" max="8" man="1"/>
    <brk id="15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Team Selection Worksheet</vt:lpstr>
      <vt:lpstr>Sheet2</vt:lpstr>
      <vt:lpstr>Sheet3</vt:lpstr>
      <vt:lpstr>Sheet4</vt:lpstr>
      <vt:lpstr>'Team Selection Worksheet'!Print_Area</vt:lpstr>
      <vt:lpstr>'Team Selection Worksheet'!Print_Titles</vt:lpstr>
    </vt:vector>
  </TitlesOfParts>
  <Company>Brent 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Newby</dc:creator>
  <dc:description>Fields Protected</dc:description>
  <cp:lastModifiedBy>Dennis R. Matthews</cp:lastModifiedBy>
  <cp:lastPrinted>2009-07-30T16:30:51Z</cp:lastPrinted>
  <dcterms:created xsi:type="dcterms:W3CDTF">2007-08-17T13:58:46Z</dcterms:created>
  <dcterms:modified xsi:type="dcterms:W3CDTF">2015-09-09T14:51:53Z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-335903617</vt:i4>
  </property>
  <property fmtid="{D5CDD505-2E9C-101B-9397-08002B2CF9AE}" pid="3" name="_EmailSubject">
    <vt:lpwstr>TEAM SELECTION SHEET</vt:lpwstr>
  </property>
  <property fmtid="{D5CDD505-2E9C-101B-9397-08002B2CF9AE}" pid="4" name="_AuthorEmail">
    <vt:lpwstr>emhammon@comcast.net</vt:lpwstr>
  </property>
  <property fmtid="{D5CDD505-2E9C-101B-9397-08002B2CF9AE}" pid="5" name="_AuthorEmailDisplayName">
    <vt:lpwstr>Beverly Hammon</vt:lpwstr>
  </property>
  <property fmtid="{D5CDD505-2E9C-101B-9397-08002B2CF9AE}" pid="6" name="_PreviousAdHocReviewCycleID">
    <vt:i4>287495220</vt:i4>
  </property>
  <property fmtid="{D5CDD505-2E9C-101B-9397-08002B2CF9AE}" pid="7" name="_ReviewingToolsShownOnce">
    <vt:lpwstr/>
  </property>
</Properties>
</file>